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4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5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6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7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8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9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0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1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lections trends\"/>
    </mc:Choice>
  </mc:AlternateContent>
  <xr:revisionPtr revIDLastSave="0" documentId="13_ncr:1_{29BC3869-4DE2-4A61-95EF-66759C283FD6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3" i="1" l="1"/>
  <c r="G12" i="1" l="1"/>
  <c r="G11" i="1" l="1"/>
  <c r="G6" i="1" l="1"/>
  <c r="G7" i="1"/>
  <c r="G8" i="1"/>
  <c r="G9" i="1"/>
  <c r="G10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Spradlin</author>
  </authors>
  <commentList>
    <comment ref="A23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John Spradlin:</t>
        </r>
        <r>
          <rPr>
            <sz val="9"/>
            <color indexed="81"/>
            <rFont val="Tahoma"/>
            <charset val="1"/>
          </rPr>
          <t xml:space="preserve">
COVID Election Year.  </t>
        </r>
      </text>
    </comment>
  </commentList>
</comments>
</file>

<file path=xl/sharedStrings.xml><?xml version="1.0" encoding="utf-8"?>
<sst xmlns="http://schemas.openxmlformats.org/spreadsheetml/2006/main" count="22" uniqueCount="10">
  <si>
    <t>Early Voting</t>
  </si>
  <si>
    <t>Polling</t>
  </si>
  <si>
    <t>Registered Voters</t>
  </si>
  <si>
    <t>Turnout %</t>
  </si>
  <si>
    <t>GUBERNATORIAL YEAR ELECTIONS</t>
  </si>
  <si>
    <t>PRESIDENTIAL YEAR ELECTIONS</t>
  </si>
  <si>
    <t>ST. LUCIE COUNTY GENERAL ELECTION VOTING TRENDS</t>
  </si>
  <si>
    <t>Total Cards Cast</t>
  </si>
  <si>
    <t>Year</t>
  </si>
  <si>
    <t>Vote-by-Mail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</si>
</sst>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/>
    <xf numFmtId="0" fontId="2" fillId="0" borderId="0" xfId="0" applyFont="1"/>
    <xf numFmtId="9" fontId="0" fillId="0" borderId="0" xfId="1" applyFont="1"/>
    <xf numFmtId="3" fontId="0" fillId="0" borderId="0" xfId="0" applyNumberFormat="1"/>
    <xf numFmtId="0" fontId="4" fillId="0" borderId="0" xfId="2"/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3E5-4DE2-988B-F825A8546EC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3E5-4DE2-988B-F825A8546EC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3E5-4DE2-988B-F825A8546E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Sheet1!$B$11:$D$11</c:f>
              <c:numCache>
                <c:formatCode>General</c:formatCode>
                <c:ptCount val="3"/>
                <c:pt idx="0">
                  <c:v>19632</c:v>
                </c:pt>
                <c:pt idx="1">
                  <c:v>29315</c:v>
                </c:pt>
                <c:pt idx="2">
                  <c:v>41534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E5-4DE2-988B-F825A8546EC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Presidential General Early Voting Forecast for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Early Voting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"/>
            <c:dispRSqr val="1"/>
            <c:dispEq val="0"/>
            <c:trendlineLbl>
              <c:layout>
                <c:manualLayout>
                  <c:x val="2.7133317588943072E-2"/>
                  <c:y val="-3.34925740469318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Sheet1!$A$19:$A$23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Sheet1!$B$19:$B$23</c:f>
              <c:numCache>
                <c:formatCode>General</c:formatCode>
                <c:ptCount val="5"/>
                <c:pt idx="0">
                  <c:v>22882</c:v>
                </c:pt>
                <c:pt idx="1">
                  <c:v>43686</c:v>
                </c:pt>
                <c:pt idx="2">
                  <c:v>37360</c:v>
                </c:pt>
                <c:pt idx="3">
                  <c:v>57289</c:v>
                </c:pt>
                <c:pt idx="4">
                  <c:v>67098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DB-4575-A633-DA64CB182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93588480"/>
        <c:axId val="-1193575424"/>
      </c:barChart>
      <c:catAx>
        <c:axId val="-11935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75424"/>
        <c:crosses val="autoZero"/>
        <c:auto val="1"/>
        <c:lblAlgn val="ctr"/>
        <c:lblOffset val="100"/>
        <c:noMultiLvlLbl val="0"/>
      </c:catAx>
      <c:valAx>
        <c:axId val="-119357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8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Presidential General Absentee Voting Forecast for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Sheet1!$C$18</c:f>
              <c:strCache>
                <c:ptCount val="1"/>
                <c:pt idx="0">
                  <c:v>Vote-by-Mail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1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Sheet1!$A$19:$A$23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Sheet1!$C$19:$C$23</c:f>
              <c:numCache>
                <c:formatCode>General</c:formatCode>
                <c:ptCount val="5"/>
                <c:pt idx="0">
                  <c:v>18580</c:v>
                </c:pt>
                <c:pt idx="1">
                  <c:v>30508</c:v>
                </c:pt>
                <c:pt idx="2">
                  <c:v>37038</c:v>
                </c:pt>
                <c:pt idx="3">
                  <c:v>41119</c:v>
                </c:pt>
                <c:pt idx="4">
                  <c:v>76761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7-4ECC-90D3-3C0552C85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93579232"/>
        <c:axId val="-1193583040"/>
      </c:barChart>
      <c:catAx>
        <c:axId val="-119357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83040"/>
        <c:crosses val="autoZero"/>
        <c:auto val="1"/>
        <c:lblAlgn val="ctr"/>
        <c:lblOffset val="100"/>
        <c:noMultiLvlLbl val="0"/>
      </c:catAx>
      <c:valAx>
        <c:axId val="-119358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7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Presidential General Polling Voting Forecast for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Sheet1!$D$18</c:f>
              <c:strCache>
                <c:ptCount val="1"/>
                <c:pt idx="0">
                  <c:v>Polling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1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Sheet1!$A$19:$A$23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Sheet1!$D$19:$D$23</c:f>
              <c:numCache>
                <c:formatCode>General</c:formatCode>
                <c:ptCount val="5"/>
                <c:pt idx="0">
                  <c:v>58791</c:v>
                </c:pt>
                <c:pt idx="1">
                  <c:v>46987</c:v>
                </c:pt>
                <c:pt idx="2">
                  <c:v>49137</c:v>
                </c:pt>
                <c:pt idx="3">
                  <c:v>44587</c:v>
                </c:pt>
                <c:pt idx="4">
                  <c:v>29548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E-4A5C-B0BD-1A7BA4BB8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93587936"/>
        <c:axId val="-1193587392"/>
      </c:barChart>
      <c:catAx>
        <c:axId val="-119358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87392"/>
        <c:crosses val="autoZero"/>
        <c:auto val="1"/>
        <c:lblAlgn val="ctr"/>
        <c:lblOffset val="100"/>
        <c:noMultiLvlLbl val="0"/>
      </c:catAx>
      <c:valAx>
        <c:axId val="-119358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8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2B7-44E8-B4FE-13512C9F98F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2B7-44E8-B4FE-13512C9F98F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2B7-44E8-B4FE-13512C9F9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Sheet1!$B$9:$D$9</c:f>
              <c:numCache>
                <c:formatCode>General</c:formatCode>
                <c:ptCount val="3"/>
                <c:pt idx="0">
                  <c:v>15129</c:v>
                </c:pt>
                <c:pt idx="1">
                  <c:v>20307</c:v>
                </c:pt>
                <c:pt idx="2">
                  <c:v>41522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B7-44E8-B4FE-13512C9F98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Gubernatorial General Early Voting Forecast for 2026</a:t>
            </a:r>
          </a:p>
        </c:rich>
      </c:tx>
      <c:layout>
        <c:manualLayout>
          <c:xMode val="edge"/>
          <c:yMode val="edge"/>
          <c:x val="0.12534455732869146"/>
          <c:y val="3.74985482845480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Sheet1!$B$25:$B$26</c:f>
              <c:strCache>
                <c:ptCount val="2"/>
                <c:pt idx="1">
                  <c:v>Early Voting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1"/>
            <c:dispRSqr val="1"/>
            <c:dispEq val="0"/>
            <c:trendlineLbl>
              <c:layout>
                <c:manualLayout>
                  <c:x val="0.14408781153575168"/>
                  <c:y val="-2.7277815360166501E-2"/>
                </c:manualLayout>
              </c:layout>
              <c:numFmt formatCode="General" sourceLinked="0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Sheet1!$A$27:$A$32</c:f>
              <c:numCache>
                <c:formatCode>General</c:formatCode>
                <c:ptCount val="6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  <c:pt idx="5">
                  <c:v>2022</c:v>
                </c:pt>
              </c:numCache>
            </c:numRef>
          </c:cat>
          <c:val>
            <c:numRef>
              <c:f>Sheet1!$B$27:$B$32</c:f>
              <c:numCache>
                <c:formatCode>General</c:formatCode>
                <c:ptCount val="6"/>
                <c:pt idx="0">
                  <c:v>4235</c:v>
                </c:pt>
                <c:pt idx="1">
                  <c:v>13122</c:v>
                </c:pt>
                <c:pt idx="2">
                  <c:v>15129</c:v>
                </c:pt>
                <c:pt idx="3">
                  <c:v>19632</c:v>
                </c:pt>
                <c:pt idx="4">
                  <c:v>41882</c:v>
                </c:pt>
                <c:pt idx="5">
                  <c:v>40015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F-4901-8D19-76D38F65E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93584672"/>
        <c:axId val="-1193586848"/>
      </c:barChart>
      <c:catAx>
        <c:axId val="-11935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86848"/>
        <c:crosses val="autoZero"/>
        <c:auto val="1"/>
        <c:lblAlgn val="ctr"/>
        <c:lblOffset val="100"/>
        <c:noMultiLvlLbl val="0"/>
      </c:catAx>
      <c:valAx>
        <c:axId val="-119358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8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Gubernatorial General Absentee Voting Forecast for 2026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Sheet1!$C$26</c:f>
              <c:strCache>
                <c:ptCount val="1"/>
                <c:pt idx="0">
                  <c:v>Vote-by-Mail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forward val="1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Sheet1!$A$27:$A$32</c:f>
              <c:numCache>
                <c:formatCode>General</c:formatCode>
                <c:ptCount val="6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  <c:pt idx="5">
                  <c:v>2022</c:v>
                </c:pt>
              </c:numCache>
            </c:numRef>
          </c:cat>
          <c:val>
            <c:numRef>
              <c:f>Sheet1!$C$27:$C$32</c:f>
              <c:numCache>
                <c:formatCode>General</c:formatCode>
                <c:ptCount val="6"/>
                <c:pt idx="0">
                  <c:v>9702</c:v>
                </c:pt>
                <c:pt idx="1">
                  <c:v>11979</c:v>
                </c:pt>
                <c:pt idx="2">
                  <c:v>20307</c:v>
                </c:pt>
                <c:pt idx="3">
                  <c:v>29315</c:v>
                </c:pt>
                <c:pt idx="4">
                  <c:v>38590</c:v>
                </c:pt>
                <c:pt idx="5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3-4E19-9875-197374D75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93583584"/>
        <c:axId val="-1193586304"/>
      </c:barChart>
      <c:catAx>
        <c:axId val="-119358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86304"/>
        <c:crosses val="autoZero"/>
        <c:auto val="1"/>
        <c:lblAlgn val="ctr"/>
        <c:lblOffset val="100"/>
        <c:noMultiLvlLbl val="0"/>
      </c:catAx>
      <c:valAx>
        <c:axId val="-119358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83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Gubernatorial General Polling Voting Forecast for 2026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Sheet1!$D$26</c:f>
              <c:strCache>
                <c:ptCount val="1"/>
                <c:pt idx="0">
                  <c:v>Polling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forward val="1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Sheet1!$A$27:$A$32</c:f>
              <c:numCache>
                <c:formatCode>General</c:formatCode>
                <c:ptCount val="6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  <c:pt idx="5">
                  <c:v>2022</c:v>
                </c:pt>
              </c:numCache>
            </c:numRef>
          </c:cat>
          <c:val>
            <c:numRef>
              <c:f>Sheet1!$D$27:$D$32</c:f>
              <c:numCache>
                <c:formatCode>General</c:formatCode>
                <c:ptCount val="6"/>
                <c:pt idx="0">
                  <c:v>53828</c:v>
                </c:pt>
                <c:pt idx="1">
                  <c:v>45553</c:v>
                </c:pt>
                <c:pt idx="2">
                  <c:v>41522</c:v>
                </c:pt>
                <c:pt idx="3">
                  <c:v>41534</c:v>
                </c:pt>
                <c:pt idx="4">
                  <c:v>44466</c:v>
                </c:pt>
                <c:pt idx="5">
                  <c:v>40969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5-4044-815F-54476E50F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93578688"/>
        <c:axId val="-1193578144"/>
      </c:barChart>
      <c:catAx>
        <c:axId val="-119357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78144"/>
        <c:crosses val="autoZero"/>
        <c:auto val="1"/>
        <c:lblAlgn val="ctr"/>
        <c:lblOffset val="100"/>
        <c:noMultiLvlLbl val="0"/>
      </c:catAx>
      <c:valAx>
        <c:axId val="-119357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3578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4AC-4957-9A8A-7D5B33D23D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4AC-4957-9A8A-7D5B33D23D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4AC-4957-9A8A-7D5B33D23D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Sheet1!$B$12:$D$12</c:f>
              <c:numCache>
                <c:formatCode>General</c:formatCode>
                <c:ptCount val="3"/>
                <c:pt idx="0">
                  <c:v>57289</c:v>
                </c:pt>
                <c:pt idx="1">
                  <c:v>41119</c:v>
                </c:pt>
                <c:pt idx="2">
                  <c:v>44587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AC-4957-9A8A-7D5B33D23DE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B39-49EF-B2C2-1DF2499C2D2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B39-49EF-B2C2-1DF2499C2D2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B39-49EF-B2C2-1DF2499C2D2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Sheet1!$B$13:$D$13</c:f>
              <c:numCache>
                <c:formatCode>General</c:formatCode>
                <c:ptCount val="3"/>
                <c:pt idx="0">
                  <c:v>41882</c:v>
                </c:pt>
                <c:pt idx="1">
                  <c:v>38590</c:v>
                </c:pt>
                <c:pt idx="2">
                  <c:v>44466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39-49EF-B2C2-1DF2499C2D2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2020 (Covid year)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3C2-416E-AADF-79EC5602F5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3C2-416E-AADF-79EC5602F5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3C2-416E-AADF-79EC5602F53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Sheet1!$B$14:$D$14</c:f>
              <c:numCache>
                <c:formatCode>General</c:formatCode>
                <c:ptCount val="3"/>
                <c:pt idx="0">
                  <c:v>67098</c:v>
                </c:pt>
                <c:pt idx="1">
                  <c:v>76761</c:v>
                </c:pt>
                <c:pt idx="2">
                  <c:v>29548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C2-416E-AADF-79EC5602F53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AA7-4358-BE7A-C2B47E1023C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AA7-4358-BE7A-C2B47E1023C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AA7-4358-BE7A-C2B47E1023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Sheet1!$B$10:$D$10</c:f>
              <c:numCache>
                <c:formatCode>General</c:formatCode>
                <c:ptCount val="3"/>
                <c:pt idx="0">
                  <c:v>37360</c:v>
                </c:pt>
                <c:pt idx="1">
                  <c:v>37038</c:v>
                </c:pt>
                <c:pt idx="2">
                  <c:v>49137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A7-4358-BE7A-C2B47E1023C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D2-49E2-9409-7C3D677F3B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D2-49E2-9409-7C3D677F3BF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D2-49E2-9409-7C3D677F3B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Sheet1!$B$15:$D$15</c:f>
              <c:numCache>
                <c:formatCode>General</c:formatCode>
                <c:ptCount val="3"/>
                <c:pt idx="0">
                  <c:v>40015</c:v>
                </c:pt>
                <c:pt idx="1">
                  <c:v>41314</c:v>
                </c:pt>
                <c:pt idx="2">
                  <c:v>40969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AD2-49E2-9409-7C3D677F3BF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Total Cards Cast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Sheet1!$A$5:$A$15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Sheet1!$E$5:$E$15</c:f>
              <c:numCache>
                <c:formatCode>General</c:formatCode>
                <c:ptCount val="11"/>
                <c:pt idx="0">
                  <c:v>67818</c:v>
                </c:pt>
                <c:pt idx="1">
                  <c:v>100374</c:v>
                </c:pt>
                <c:pt idx="2">
                  <c:v>70797</c:v>
                </c:pt>
                <c:pt idx="3">
                  <c:v>121598</c:v>
                </c:pt>
                <c:pt idx="4">
                  <c:v>77022</c:v>
                </c:pt>
                <c:pt idx="5">
                  <c:v>123750</c:v>
                </c:pt>
                <c:pt idx="6">
                  <c:v>90560</c:v>
                </c:pt>
                <c:pt idx="7">
                  <c:v>143057</c:v>
                </c:pt>
                <c:pt idx="8">
                  <c:v>125264</c:v>
                </c:pt>
                <c:pt idx="9">
                  <c:v>173488</c:v>
                </c:pt>
                <c:pt idx="10">
                  <c:v>122361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B0-4611-9358-12B827B5A8FC}"/>
            </c:ext>
          </c:extLst>
        </c:ser>
        <c:ser>
          <c:idx val="1"/>
          <c:order val="1"/>
          <c:tx>
            <c:strRef>
              <c:f>Sheet1!$F$4</c:f>
              <c:strCache>
                <c:ptCount val="1"/>
                <c:pt idx="0">
                  <c:v>Registered Voters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Sheet1!$A$5:$A$15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Sheet1!$F$5:$F$15</c:f>
              <c:numCache>
                <c:formatCode>General</c:formatCode>
                <c:ptCount val="11"/>
                <c:pt idx="0">
                  <c:v>127436</c:v>
                </c:pt>
                <c:pt idx="1">
                  <c:v>137951</c:v>
                </c:pt>
                <c:pt idx="2">
                  <c:v>145617</c:v>
                </c:pt>
                <c:pt idx="3">
                  <c:v>157676</c:v>
                </c:pt>
                <c:pt idx="4">
                  <c:v>165819</c:v>
                </c:pt>
                <c:pt idx="5">
                  <c:v>175554</c:v>
                </c:pt>
                <c:pt idx="6">
                  <c:v>182254</c:v>
                </c:pt>
                <c:pt idx="7">
                  <c:v>194368</c:v>
                </c:pt>
                <c:pt idx="8">
                  <c:v>203131</c:v>
                </c:pt>
                <c:pt idx="9">
                  <c:v>223640</c:v>
                </c:pt>
                <c:pt idx="10">
                  <c:v>238645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B0-4611-9358-12B827B5A8F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86093216"/>
        <c:axId val="1086091296"/>
      </c:barChart>
      <c:catAx>
        <c:axId val="108609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6091296"/>
        <c:crosses val="autoZero"/>
        <c:auto val="1"/>
        <c:lblAlgn val="ctr"/>
        <c:lblOffset val="100"/>
        <c:noMultiLvlLbl val="0"/>
      </c:catAx>
      <c:valAx>
        <c:axId val="1086091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6093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108-45E5-A227-0BC684830DC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108-45E5-A227-0BC684830DC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108-45E5-A227-0BC684830D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Sheet1!$B$8:$D$8</c:f>
              <c:numCache>
                <c:formatCode>General</c:formatCode>
                <c:ptCount val="3"/>
                <c:pt idx="0">
                  <c:v>43686</c:v>
                </c:pt>
                <c:pt idx="1">
                  <c:v>30508</c:v>
                </c:pt>
                <c:pt idx="2">
                  <c:v>46987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08-45E5-A227-0BC684830DC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5CB5-468B-B45D-166E50F9F1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5CB5-468B-B45D-166E50F9F1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5CB5-468B-B45D-166E50F9F1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Sheet1!$B$7:$D$7</c:f>
              <c:numCache>
                <c:formatCode>General</c:formatCode>
                <c:ptCount val="3"/>
                <c:pt idx="0">
                  <c:v>13122</c:v>
                </c:pt>
                <c:pt idx="1">
                  <c:v>11979</c:v>
                </c:pt>
                <c:pt idx="2">
                  <c:v>45553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CB5-468B-B45D-166E50F9F1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477-48B4-A00E-2D86F0B60A4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477-48B4-A00E-2D86F0B60A4A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477-48B4-A00E-2D86F0B60A4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Sheet1!$B$6:$D$6</c:f>
              <c:numCache>
                <c:formatCode>General</c:formatCode>
                <c:ptCount val="3"/>
                <c:pt idx="0">
                  <c:v>22882</c:v>
                </c:pt>
                <c:pt idx="1">
                  <c:v>18580</c:v>
                </c:pt>
                <c:pt idx="2">
                  <c:v>58791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477-48B4-A00E-2D86F0B60A4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08C-4E83-89B3-A9416255FC0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08C-4E83-89B3-A9416255FC0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08C-4E83-89B3-A9416255FC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Sheet1!$B$4:$D$4</c:f>
              <c:strCache>
                <c:ptCount val="3"/>
                <c:pt idx="0">
                  <c:v>Early Voting</c:v>
                </c:pt>
                <c:pt idx="1">
                  <c:v>Vote-by-Mail</c:v>
                </c:pt>
                <c:pt idx="2">
                  <c:v>Polling</c:v>
                </c:pt>
              </c:strCache>
            </c:strRef>
          </c:cat>
          <c:val>
            <c:numRef>
              <c:f>Sheet1!$B$5:$D$5</c:f>
              <c:numCache>
                <c:formatCode>General</c:formatCode>
                <c:ptCount val="3"/>
                <c:pt idx="0">
                  <c:v>4235</c:v>
                </c:pt>
                <c:pt idx="1">
                  <c:v>9702</c:v>
                </c:pt>
                <c:pt idx="2">
                  <c:v>53828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8C-4E83-89B3-A9416255FC0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All Elections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Early Voting</c:v>
                </c:pt>
              </c:strCache>
            </c:strRef>
          </c:tx>
          <c:invertIfNegative val="0"/>
          <c:cat>
            <c:numRef>
              <c:f>Sheet1!$A$5:$A$15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Sheet1!$B$5:$B$15</c:f>
              <c:numCache>
                <c:formatCode>General</c:formatCode>
                <c:ptCount val="11"/>
                <c:pt idx="0">
                  <c:v>4235</c:v>
                </c:pt>
                <c:pt idx="1">
                  <c:v>22882</c:v>
                </c:pt>
                <c:pt idx="2">
                  <c:v>13122</c:v>
                </c:pt>
                <c:pt idx="3">
                  <c:v>43686</c:v>
                </c:pt>
                <c:pt idx="4">
                  <c:v>15129</c:v>
                </c:pt>
                <c:pt idx="5">
                  <c:v>37360</c:v>
                </c:pt>
                <c:pt idx="6">
                  <c:v>19632</c:v>
                </c:pt>
                <c:pt idx="7">
                  <c:v>57289</c:v>
                </c:pt>
                <c:pt idx="8">
                  <c:v>41882</c:v>
                </c:pt>
                <c:pt idx="9">
                  <c:v>67098</c:v>
                </c:pt>
                <c:pt idx="10">
                  <c:v>40015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9-403E-91B4-CF074B7D16EB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Vote-by-Mail</c:v>
                </c:pt>
              </c:strCache>
            </c:strRef>
          </c:tx>
          <c:invertIfNegative val="0"/>
          <c:cat>
            <c:numRef>
              <c:f>Sheet1!$A$5:$A$15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Sheet1!$C$5:$C$15</c:f>
              <c:numCache>
                <c:formatCode>General</c:formatCode>
                <c:ptCount val="11"/>
                <c:pt idx="0">
                  <c:v>9702</c:v>
                </c:pt>
                <c:pt idx="1">
                  <c:v>18580</c:v>
                </c:pt>
                <c:pt idx="2">
                  <c:v>11979</c:v>
                </c:pt>
                <c:pt idx="3">
                  <c:v>30508</c:v>
                </c:pt>
                <c:pt idx="4">
                  <c:v>20307</c:v>
                </c:pt>
                <c:pt idx="5">
                  <c:v>37038</c:v>
                </c:pt>
                <c:pt idx="6">
                  <c:v>29315</c:v>
                </c:pt>
                <c:pt idx="7">
                  <c:v>41119</c:v>
                </c:pt>
                <c:pt idx="8">
                  <c:v>38590</c:v>
                </c:pt>
                <c:pt idx="9">
                  <c:v>76761</c:v>
                </c:pt>
                <c:pt idx="10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9-403E-91B4-CF074B7D16EB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Polling</c:v>
                </c:pt>
              </c:strCache>
            </c:strRef>
          </c:tx>
          <c:invertIfNegative val="0"/>
          <c:cat>
            <c:numRef>
              <c:f>Sheet1!$A$5:$A$15</c:f>
              <c:numCache>
                <c:formatCode>General</c:formatCode>
                <c:ptCount val="11"/>
                <c:pt idx="0">
                  <c:v>2002</c:v>
                </c:pt>
                <c:pt idx="1">
                  <c:v>2004</c:v>
                </c:pt>
                <c:pt idx="2">
                  <c:v>2006</c:v>
                </c:pt>
                <c:pt idx="3">
                  <c:v>2008</c:v>
                </c:pt>
                <c:pt idx="4">
                  <c:v>2010</c:v>
                </c:pt>
                <c:pt idx="5">
                  <c:v>2012</c:v>
                </c:pt>
                <c:pt idx="6">
                  <c:v>2014</c:v>
                </c:pt>
                <c:pt idx="7">
                  <c:v>2016</c:v>
                </c:pt>
                <c:pt idx="8">
                  <c:v>2018</c:v>
                </c:pt>
                <c:pt idx="9">
                  <c:v>2020</c:v>
                </c:pt>
                <c:pt idx="10">
                  <c:v>2022</c:v>
                </c:pt>
              </c:numCache>
            </c:numRef>
          </c:cat>
          <c:val>
            <c:numRef>
              <c:f>Sheet1!$D$5:$D$15</c:f>
              <c:numCache>
                <c:formatCode>General</c:formatCode>
                <c:ptCount val="11"/>
                <c:pt idx="0">
                  <c:v>53828</c:v>
                </c:pt>
                <c:pt idx="1">
                  <c:v>58791</c:v>
                </c:pt>
                <c:pt idx="2">
                  <c:v>45553</c:v>
                </c:pt>
                <c:pt idx="3">
                  <c:v>46987</c:v>
                </c:pt>
                <c:pt idx="4">
                  <c:v>41522</c:v>
                </c:pt>
                <c:pt idx="5">
                  <c:v>49137</c:v>
                </c:pt>
                <c:pt idx="6">
                  <c:v>41534</c:v>
                </c:pt>
                <c:pt idx="7">
                  <c:v>44587</c:v>
                </c:pt>
                <c:pt idx="8">
                  <c:v>44466</c:v>
                </c:pt>
                <c:pt idx="9">
                  <c:v>29548</c:v>
                </c:pt>
                <c:pt idx="10">
                  <c:v>40969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89-403E-91B4-CF074B7D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7266160"/>
        <c:axId val="-1197269968"/>
      </c:barChart>
      <c:catAx>
        <c:axId val="-119726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197269968"/>
        <c:crosses val="autoZero"/>
        <c:auto val="1"/>
        <c:lblAlgn val="ctr"/>
        <c:lblOffset val="100"/>
        <c:noMultiLvlLbl val="0"/>
      </c:catAx>
      <c:valAx>
        <c:axId val="-1197269968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-11972661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Gubernatorial Year Elections</a:t>
            </a:r>
          </a:p>
        </c:rich>
      </c:tx>
      <c:layout>
        <c:manualLayout>
          <c:xMode val="edge"/>
          <c:yMode val="edge"/>
          <c:x val="0.21263916195912619"/>
          <c:y val="8.54074050910210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32773403324584"/>
          <c:y val="0.19480351414406533"/>
          <c:w val="0.74783377077865265"/>
          <c:h val="0.494464494021580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Sheet1!$B$26</c:f>
              <c:strCache>
                <c:ptCount val="1"/>
                <c:pt idx="0">
                  <c:v>Early Voting</c:v>
                </c:pt>
              </c:strCache>
            </c:strRef>
          </c:tx>
          <c:invertIfNegative val="0"/>
          <c:cat>
            <c:numRef>
              <c:f>Sheet1!$A$27:$A$32</c:f>
              <c:numCache>
                <c:formatCode>General</c:formatCode>
                <c:ptCount val="6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  <c:pt idx="5">
                  <c:v>2022</c:v>
                </c:pt>
              </c:numCache>
            </c:numRef>
          </c:cat>
          <c:val>
            <c:numRef>
              <c:f>Sheet1!$B$27:$B$32</c:f>
              <c:numCache>
                <c:formatCode>General</c:formatCode>
                <c:ptCount val="6"/>
                <c:pt idx="0">
                  <c:v>4235</c:v>
                </c:pt>
                <c:pt idx="1">
                  <c:v>13122</c:v>
                </c:pt>
                <c:pt idx="2">
                  <c:v>15129</c:v>
                </c:pt>
                <c:pt idx="3">
                  <c:v>19632</c:v>
                </c:pt>
                <c:pt idx="4">
                  <c:v>41882</c:v>
                </c:pt>
                <c:pt idx="5">
                  <c:v>40015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C-4CD5-8D7E-613F4FE9AC87}"/>
            </c:ext>
          </c:extLst>
        </c:ser>
        <c:ser>
          <c:idx val="1"/>
          <c:order val="1"/>
          <c:tx>
            <c:strRef>
              <c:f>Sheet1!$C$26</c:f>
              <c:strCache>
                <c:ptCount val="1"/>
                <c:pt idx="0">
                  <c:v>Vote-by-Mail</c:v>
                </c:pt>
              </c:strCache>
            </c:strRef>
          </c:tx>
          <c:invertIfNegative val="0"/>
          <c:cat>
            <c:numRef>
              <c:f>Sheet1!$A$27:$A$32</c:f>
              <c:numCache>
                <c:formatCode>General</c:formatCode>
                <c:ptCount val="6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  <c:pt idx="5">
                  <c:v>2022</c:v>
                </c:pt>
              </c:numCache>
            </c:numRef>
          </c:cat>
          <c:val>
            <c:numRef>
              <c:f>Sheet1!$C$27:$C$32</c:f>
              <c:numCache>
                <c:formatCode>General</c:formatCode>
                <c:ptCount val="6"/>
                <c:pt idx="0">
                  <c:v>9702</c:v>
                </c:pt>
                <c:pt idx="1">
                  <c:v>11979</c:v>
                </c:pt>
                <c:pt idx="2">
                  <c:v>20307</c:v>
                </c:pt>
                <c:pt idx="3">
                  <c:v>29315</c:v>
                </c:pt>
                <c:pt idx="4">
                  <c:v>38590</c:v>
                </c:pt>
                <c:pt idx="5">
                  <c:v>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C-4CD5-8D7E-613F4FE9AC87}"/>
            </c:ext>
          </c:extLst>
        </c:ser>
        <c:ser>
          <c:idx val="2"/>
          <c:order val="2"/>
          <c:tx>
            <c:strRef>
              <c:f>Sheet1!$D$26</c:f>
              <c:strCache>
                <c:ptCount val="1"/>
                <c:pt idx="0">
                  <c:v>Polling</c:v>
                </c:pt>
              </c:strCache>
            </c:strRef>
          </c:tx>
          <c:invertIfNegative val="0"/>
          <c:cat>
            <c:numRef>
              <c:f>Sheet1!$A$27:$A$32</c:f>
              <c:numCache>
                <c:formatCode>General</c:formatCode>
                <c:ptCount val="6"/>
                <c:pt idx="0">
                  <c:v>2002</c:v>
                </c:pt>
                <c:pt idx="1">
                  <c:v>2006</c:v>
                </c:pt>
                <c:pt idx="2">
                  <c:v>2010</c:v>
                </c:pt>
                <c:pt idx="3">
                  <c:v>2014</c:v>
                </c:pt>
                <c:pt idx="4">
                  <c:v>2018</c:v>
                </c:pt>
                <c:pt idx="5">
                  <c:v>2022</c:v>
                </c:pt>
              </c:numCache>
            </c:numRef>
          </c:cat>
          <c:val>
            <c:numRef>
              <c:f>Sheet1!$D$27:$D$32</c:f>
              <c:numCache>
                <c:formatCode>General</c:formatCode>
                <c:ptCount val="6"/>
                <c:pt idx="0">
                  <c:v>53828</c:v>
                </c:pt>
                <c:pt idx="1">
                  <c:v>45553</c:v>
                </c:pt>
                <c:pt idx="2">
                  <c:v>41522</c:v>
                </c:pt>
                <c:pt idx="3">
                  <c:v>41534</c:v>
                </c:pt>
                <c:pt idx="4">
                  <c:v>44466</c:v>
                </c:pt>
                <c:pt idx="5">
                  <c:v>40969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C-4CD5-8D7E-613F4FE9A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3589024"/>
        <c:axId val="-1193580864"/>
      </c:barChart>
      <c:catAx>
        <c:axId val="-119358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193580864"/>
        <c:crosses val="autoZero"/>
        <c:auto val="1"/>
        <c:lblAlgn val="ctr"/>
        <c:lblOffset val="100"/>
        <c:noMultiLvlLbl val="0"/>
      </c:catAx>
      <c:valAx>
        <c:axId val="-1193580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Turnout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-11935890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Presidential Year Elections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Early Voting</c:v>
                </c:pt>
              </c:strCache>
            </c:strRef>
          </c:tx>
          <c:invertIfNegative val="0"/>
          <c:cat>
            <c:numRef>
              <c:f>Sheet1!$A$19:$A$23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Sheet1!$B$19:$B$23</c:f>
              <c:numCache>
                <c:formatCode>General</c:formatCode>
                <c:ptCount val="5"/>
                <c:pt idx="0">
                  <c:v>22882</c:v>
                </c:pt>
                <c:pt idx="1">
                  <c:v>43686</c:v>
                </c:pt>
                <c:pt idx="2">
                  <c:v>37360</c:v>
                </c:pt>
                <c:pt idx="3">
                  <c:v>57289</c:v>
                </c:pt>
                <c:pt idx="4">
                  <c:v>67098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F3-4895-8B7A-6651BBFC88AF}"/>
            </c:ext>
          </c:extLst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Vote-by-Mail</c:v>
                </c:pt>
              </c:strCache>
            </c:strRef>
          </c:tx>
          <c:invertIfNegative val="0"/>
          <c:cat>
            <c:numRef>
              <c:f>Sheet1!$A$19:$A$23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Sheet1!$C$19:$C$23</c:f>
              <c:numCache>
                <c:formatCode>General</c:formatCode>
                <c:ptCount val="5"/>
                <c:pt idx="0">
                  <c:v>18580</c:v>
                </c:pt>
                <c:pt idx="1">
                  <c:v>30508</c:v>
                </c:pt>
                <c:pt idx="2">
                  <c:v>37038</c:v>
                </c:pt>
                <c:pt idx="3">
                  <c:v>41119</c:v>
                </c:pt>
                <c:pt idx="4">
                  <c:v>76761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F3-4895-8B7A-6651BBFC88AF}"/>
            </c:ext>
          </c:extLst>
        </c:ser>
        <c:ser>
          <c:idx val="2"/>
          <c:order val="2"/>
          <c:tx>
            <c:strRef>
              <c:f>Sheet1!$D$18</c:f>
              <c:strCache>
                <c:ptCount val="1"/>
                <c:pt idx="0">
                  <c:v>Polling</c:v>
                </c:pt>
              </c:strCache>
            </c:strRef>
          </c:tx>
          <c:invertIfNegative val="0"/>
          <c:cat>
            <c:numRef>
              <c:f>Sheet1!$A$19:$A$23</c:f>
              <c:numCache>
                <c:formatCode>General</c:formatCode>
                <c:ptCount val="5"/>
                <c:pt idx="0">
                  <c:v>2004</c:v>
                </c:pt>
                <c:pt idx="1">
                  <c:v>2008</c:v>
                </c:pt>
                <c:pt idx="2">
                  <c:v>2012</c:v>
                </c:pt>
                <c:pt idx="3">
                  <c:v>2016</c:v>
                </c:pt>
                <c:pt idx="4">
                  <c:v>2020</c:v>
                </c:pt>
              </c:numCache>
            </c:numRef>
          </c:cat>
          <c:val>
            <c:numRef>
              <c:f>Sheet1!$D$19:$D$23</c:f>
              <c:numCache>
                <c:formatCode>General</c:formatCode>
                <c:ptCount val="5"/>
                <c:pt idx="0">
                  <c:v>58791</c:v>
                </c:pt>
                <c:pt idx="1">
                  <c:v>46987</c:v>
                </c:pt>
                <c:pt idx="2">
                  <c:v>49137</c:v>
                </c:pt>
                <c:pt idx="3">
                  <c:v>44587</c:v>
                </c:pt>
                <c:pt idx="4">
                  <c:v>29548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3-4895-8B7A-6651BBFC8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3576512"/>
        <c:axId val="-1193585760"/>
      </c:barChart>
      <c:catAx>
        <c:axId val="-11935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1193585760"/>
        <c:crosses val="autoZero"/>
        <c:auto val="1"/>
        <c:lblAlgn val="ctr"/>
        <c:lblOffset val="100"/>
        <c:noMultiLvlLbl val="0"/>
      </c:catAx>
      <c:valAx>
        <c:axId val="-1193585760"/>
        <c:scaling>
          <c:orientation val="minMax"/>
        </c:scaling>
        <c:delete val="0"/>
        <c:axPos val="l"/>
        <c:majorGridlines/>
        <c:title>
          <c:overlay val="0"/>
        </c:title>
        <c:numFmt formatCode="General" sourceLinked="1"/>
        <c:majorTickMark val="none"/>
        <c:minorTickMark val="none"/>
        <c:tickLblPos val="nextTo"/>
        <c:crossAx val="-11935765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304802</xdr:colOff>
      <xdr:row>110</xdr:row>
      <xdr:rowOff>66674</xdr:rowOff>
    </xdr:from>
    <xdr:to>
      <xdr:col>22</xdr:col>
      <xdr:colOff>2</xdr:colOff>
      <xdr:row>127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333376</xdr:colOff>
      <xdr:row>93</xdr:row>
      <xdr:rowOff>14287</xdr:rowOff>
    </xdr:from>
    <xdr:to>
      <xdr:col>22</xdr:col>
      <xdr:colOff>28576</xdr:colOff>
      <xdr:row>109</xdr:row>
      <xdr:rowOff>166687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333374</xdr:colOff>
      <xdr:row>59</xdr:row>
      <xdr:rowOff>100012</xdr:rowOff>
    </xdr:from>
    <xdr:to>
      <xdr:col>22</xdr:col>
      <xdr:colOff>28574</xdr:colOff>
      <xdr:row>76</xdr:row>
      <xdr:rowOff>61912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352424</xdr:colOff>
      <xdr:row>42</xdr:row>
      <xdr:rowOff>138111</xdr:rowOff>
    </xdr:from>
    <xdr:to>
      <xdr:col>22</xdr:col>
      <xdr:colOff>47624</xdr:colOff>
      <xdr:row>59</xdr:row>
      <xdr:rowOff>100011</xdr:rowOff>
    </xdr:to>
    <xdr:graphicFrame macro="">
      <xdr:nvGraphicFramePr>
        <xdr:cNvPr id="16" name="Chart 15" title="zd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361951</xdr:colOff>
      <xdr:row>24</xdr:row>
      <xdr:rowOff>166685</xdr:rowOff>
    </xdr:from>
    <xdr:to>
      <xdr:col>22</xdr:col>
      <xdr:colOff>57151</xdr:colOff>
      <xdr:row>42</xdr:row>
      <xdr:rowOff>128585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361950</xdr:colOff>
      <xdr:row>3</xdr:row>
      <xdr:rowOff>1054</xdr:rowOff>
    </xdr:from>
    <xdr:to>
      <xdr:col>22</xdr:col>
      <xdr:colOff>57150</xdr:colOff>
      <xdr:row>24</xdr:row>
      <xdr:rowOff>153454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514350</xdr:colOff>
      <xdr:row>32</xdr:row>
      <xdr:rowOff>171450</xdr:rowOff>
    </xdr:from>
    <xdr:to>
      <xdr:col>6</xdr:col>
      <xdr:colOff>438150</xdr:colOff>
      <xdr:row>50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87190</xdr:colOff>
      <xdr:row>36</xdr:row>
      <xdr:rowOff>9525</xdr:rowOff>
    </xdr:from>
    <xdr:to>
      <xdr:col>14</xdr:col>
      <xdr:colOff>390525</xdr:colOff>
      <xdr:row>50</xdr:row>
      <xdr:rowOff>89388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61912</xdr:colOff>
      <xdr:row>18</xdr:row>
      <xdr:rowOff>0</xdr:rowOff>
    </xdr:from>
    <xdr:to>
      <xdr:col>14</xdr:col>
      <xdr:colOff>366712</xdr:colOff>
      <xdr:row>35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47625</xdr:colOff>
      <xdr:row>51</xdr:row>
      <xdr:rowOff>39869</xdr:rowOff>
    </xdr:from>
    <xdr:to>
      <xdr:col>5</xdr:col>
      <xdr:colOff>857251</xdr:colOff>
      <xdr:row>66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47625</xdr:colOff>
      <xdr:row>66</xdr:row>
      <xdr:rowOff>180975</xdr:rowOff>
    </xdr:from>
    <xdr:to>
      <xdr:col>5</xdr:col>
      <xdr:colOff>840424</xdr:colOff>
      <xdr:row>82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38099</xdr:colOff>
      <xdr:row>83</xdr:row>
      <xdr:rowOff>50849</xdr:rowOff>
    </xdr:from>
    <xdr:to>
      <xdr:col>5</xdr:col>
      <xdr:colOff>828674</xdr:colOff>
      <xdr:row>97</xdr:row>
      <xdr:rowOff>142874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333374</xdr:colOff>
      <xdr:row>76</xdr:row>
      <xdr:rowOff>61910</xdr:rowOff>
    </xdr:from>
    <xdr:to>
      <xdr:col>22</xdr:col>
      <xdr:colOff>28574</xdr:colOff>
      <xdr:row>93</xdr:row>
      <xdr:rowOff>23810</xdr:rowOff>
    </xdr:to>
    <xdr:graphicFrame macro="">
      <xdr:nvGraphicFramePr>
        <xdr:cNvPr id="15" name="Chart 14" title="2010 General Electio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876299</xdr:colOff>
      <xdr:row>51</xdr:row>
      <xdr:rowOff>28457</xdr:rowOff>
    </xdr:from>
    <xdr:to>
      <xdr:col>12</xdr:col>
      <xdr:colOff>542925</xdr:colOff>
      <xdr:row>67</xdr:row>
      <xdr:rowOff>28575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857250</xdr:colOff>
      <xdr:row>66</xdr:row>
      <xdr:rowOff>166687</xdr:rowOff>
    </xdr:from>
    <xdr:to>
      <xdr:col>12</xdr:col>
      <xdr:colOff>533401</xdr:colOff>
      <xdr:row>83</xdr:row>
      <xdr:rowOff>41181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857249</xdr:colOff>
      <xdr:row>83</xdr:row>
      <xdr:rowOff>52387</xdr:rowOff>
    </xdr:from>
    <xdr:to>
      <xdr:col>12</xdr:col>
      <xdr:colOff>533400</xdr:colOff>
      <xdr:row>97</xdr:row>
      <xdr:rowOff>170533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657225</xdr:colOff>
      <xdr:row>97</xdr:row>
      <xdr:rowOff>138112</xdr:rowOff>
    </xdr:from>
    <xdr:to>
      <xdr:col>5</xdr:col>
      <xdr:colOff>752476</xdr:colOff>
      <xdr:row>111</xdr:row>
      <xdr:rowOff>171450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814387</xdr:colOff>
      <xdr:row>97</xdr:row>
      <xdr:rowOff>109537</xdr:rowOff>
    </xdr:from>
    <xdr:to>
      <xdr:col>12</xdr:col>
      <xdr:colOff>538162</xdr:colOff>
      <xdr:row>111</xdr:row>
      <xdr:rowOff>185737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704850</xdr:colOff>
      <xdr:row>111</xdr:row>
      <xdr:rowOff>185737</xdr:rowOff>
    </xdr:from>
    <xdr:to>
      <xdr:col>5</xdr:col>
      <xdr:colOff>733425</xdr:colOff>
      <xdr:row>126</xdr:row>
      <xdr:rowOff>71437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752475</xdr:colOff>
      <xdr:row>112</xdr:row>
      <xdr:rowOff>0</xdr:rowOff>
    </xdr:from>
    <xdr:to>
      <xdr:col>12</xdr:col>
      <xdr:colOff>476250</xdr:colOff>
      <xdr:row>126</xdr:row>
      <xdr:rowOff>76200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550C190A-8A27-4B4E-99E9-C1319EE77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47625</xdr:colOff>
      <xdr:row>2</xdr:row>
      <xdr:rowOff>71437</xdr:rowOff>
    </xdr:from>
    <xdr:to>
      <xdr:col>14</xdr:col>
      <xdr:colOff>352425</xdr:colOff>
      <xdr:row>17</xdr:row>
      <xdr:rowOff>147637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7D7FC5A-88ED-71D6-9DD4-EF328646EB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abSelected="1" zoomScaleNormal="100" workbookViewId="0">
      <selection activeCell="F25" sqref="F25"/>
    </sheetView>
  </sheetViews>
  <sheetFormatPr defaultRowHeight="15" x14ac:dyDescent="0.25"/>
  <cols>
    <col min="1" max="1" width="11.5703125" bestFit="1" customWidth="1"/>
    <col min="2" max="2" width="13.140625" customWidth="1"/>
    <col min="3" max="3" width="13.42578125" customWidth="1"/>
    <col min="4" max="4" width="13" customWidth="1"/>
    <col min="5" max="6" width="17" bestFit="1" customWidth="1"/>
    <col min="7" max="7" width="10" customWidth="1"/>
  </cols>
  <sheetData>
    <row r="1" spans="1:13" ht="22.5" customHeight="1" x14ac:dyDescent="0.5">
      <c r="A1" s="9" t="s">
        <v>6</v>
      </c>
      <c r="B1" s="9"/>
      <c r="C1" s="9"/>
      <c r="D1" s="9"/>
      <c r="E1" s="9"/>
      <c r="F1" s="9"/>
      <c r="G1" s="9"/>
      <c r="H1" s="7"/>
      <c r="I1" s="7"/>
      <c r="J1" s="7"/>
      <c r="K1" s="7"/>
      <c r="L1" s="7"/>
      <c r="M1" s="7"/>
    </row>
    <row r="2" spans="1:13" x14ac:dyDescent="0.25">
      <c r="A2" s="1"/>
      <c r="B2" s="1"/>
      <c r="C2" s="1"/>
    </row>
    <row r="3" spans="1:13" x14ac:dyDescent="0.25">
      <c r="A3" s="1"/>
      <c r="B3" s="1"/>
      <c r="C3" s="1"/>
      <c r="I3" s="6"/>
    </row>
    <row r="4" spans="1:13" x14ac:dyDescent="0.25">
      <c r="A4" t="s">
        <v>8</v>
      </c>
      <c r="B4" t="s">
        <v>0</v>
      </c>
      <c r="C4" t="s">
        <v>9</v>
      </c>
      <c r="D4" t="s">
        <v>1</v>
      </c>
      <c r="E4" t="s">
        <v>7</v>
      </c>
      <c r="F4" t="s">
        <v>2</v>
      </c>
      <c r="G4" t="s">
        <v>3</v>
      </c>
      <c r="M4" s="5"/>
    </row>
    <row r="5" spans="1:13" x14ac:dyDescent="0.25">
      <c r="A5">
        <v>2002</v>
      </c>
      <c r="B5">
        <v>4235</v>
      </c>
      <c r="C5">
        <v>9702</v>
      </c>
      <c r="D5">
        <v>53828</v>
      </c>
      <c r="E5">
        <v>67818</v>
      </c>
      <c r="F5">
        <v>127436</v>
      </c>
      <c r="G5" s="4">
        <f>E5/F5</f>
        <v>0.53217301233560377</v>
      </c>
      <c r="M5" s="5"/>
    </row>
    <row r="6" spans="1:13" x14ac:dyDescent="0.25">
      <c r="A6">
        <v>2004</v>
      </c>
      <c r="B6">
        <v>22882</v>
      </c>
      <c r="C6">
        <v>18580</v>
      </c>
      <c r="D6">
        <v>58791</v>
      </c>
      <c r="E6">
        <v>100374</v>
      </c>
      <c r="F6">
        <v>137951</v>
      </c>
      <c r="G6" s="4">
        <f t="shared" ref="G6:G11" si="0">E6/F6</f>
        <v>0.72760617900558899</v>
      </c>
      <c r="M6" s="4"/>
    </row>
    <row r="7" spans="1:13" x14ac:dyDescent="0.25">
      <c r="A7">
        <v>2006</v>
      </c>
      <c r="B7">
        <v>13122</v>
      </c>
      <c r="C7">
        <v>11979</v>
      </c>
      <c r="D7">
        <v>45553</v>
      </c>
      <c r="E7">
        <v>70797</v>
      </c>
      <c r="F7">
        <v>145617</v>
      </c>
      <c r="G7" s="4">
        <f t="shared" si="0"/>
        <v>0.48618636560291723</v>
      </c>
    </row>
    <row r="8" spans="1:13" x14ac:dyDescent="0.25">
      <c r="A8">
        <v>2008</v>
      </c>
      <c r="B8">
        <v>43686</v>
      </c>
      <c r="C8">
        <v>30508</v>
      </c>
      <c r="D8">
        <v>46987</v>
      </c>
      <c r="E8">
        <v>121598</v>
      </c>
      <c r="F8">
        <v>157676</v>
      </c>
      <c r="G8" s="4">
        <f t="shared" si="0"/>
        <v>0.77118902052309801</v>
      </c>
    </row>
    <row r="9" spans="1:13" x14ac:dyDescent="0.25">
      <c r="A9">
        <v>2010</v>
      </c>
      <c r="B9">
        <v>15129</v>
      </c>
      <c r="C9">
        <v>20307</v>
      </c>
      <c r="D9">
        <v>41522</v>
      </c>
      <c r="E9">
        <v>77022</v>
      </c>
      <c r="F9">
        <v>165819</v>
      </c>
      <c r="G9" s="4">
        <f t="shared" si="0"/>
        <v>0.46449441861306606</v>
      </c>
    </row>
    <row r="10" spans="1:13" x14ac:dyDescent="0.25">
      <c r="A10">
        <v>2012</v>
      </c>
      <c r="B10">
        <v>37360</v>
      </c>
      <c r="C10">
        <v>37038</v>
      </c>
      <c r="D10">
        <v>49137</v>
      </c>
      <c r="E10">
        <v>123750</v>
      </c>
      <c r="F10">
        <v>175554</v>
      </c>
      <c r="G10" s="4">
        <f t="shared" si="0"/>
        <v>0.70491130934071566</v>
      </c>
    </row>
    <row r="11" spans="1:13" x14ac:dyDescent="0.25">
      <c r="A11">
        <v>2014</v>
      </c>
      <c r="B11">
        <v>19632</v>
      </c>
      <c r="C11">
        <v>29315</v>
      </c>
      <c r="D11">
        <v>41534</v>
      </c>
      <c r="E11">
        <v>90560</v>
      </c>
      <c r="F11">
        <v>182254</v>
      </c>
      <c r="G11" s="4">
        <f t="shared" si="0"/>
        <v>0.4968889571696643</v>
      </c>
    </row>
    <row r="12" spans="1:13" x14ac:dyDescent="0.25">
      <c r="A12">
        <v>2016</v>
      </c>
      <c r="B12">
        <v>57289</v>
      </c>
      <c r="C12">
        <v>41119</v>
      </c>
      <c r="D12">
        <v>44587</v>
      </c>
      <c r="E12">
        <v>143057</v>
      </c>
      <c r="F12">
        <v>194368</v>
      </c>
      <c r="G12" s="4">
        <f>E12/F12</f>
        <v>0.73601107178136316</v>
      </c>
    </row>
    <row r="13" spans="1:13" x14ac:dyDescent="0.25">
      <c r="A13">
        <v>2018</v>
      </c>
      <c r="B13">
        <v>41882</v>
      </c>
      <c r="C13">
        <v>38590</v>
      </c>
      <c r="D13">
        <v>44466</v>
      </c>
      <c r="E13">
        <v>125264</v>
      </c>
      <c r="F13">
        <v>203131</v>
      </c>
      <c r="G13" s="4">
        <f>E13/F13</f>
        <v>0.61666609232465752</v>
      </c>
    </row>
    <row r="14" spans="1:13" x14ac:dyDescent="0.25">
      <c r="A14">
        <v>2020</v>
      </c>
      <c r="B14">
        <v>67098</v>
      </c>
      <c r="C14">
        <v>76761</v>
      </c>
      <c r="D14">
        <v>29548</v>
      </c>
      <c r="E14">
        <v>173488</v>
      </c>
      <c r="F14">
        <v>223640</v>
      </c>
      <c r="G14" s="4">
        <f>E14/F14</f>
        <v>0.77574673582543374</v>
      </c>
    </row>
    <row r="15" spans="1:13" x14ac:dyDescent="0.25">
      <c r="A15">
        <v>2022</v>
      </c>
      <c r="B15">
        <v>40015</v>
      </c>
      <c r="C15">
        <v>41314</v>
      </c>
      <c r="D15">
        <v>40969</v>
      </c>
      <c r="E15">
        <v>122361</v>
      </c>
      <c r="F15">
        <v>238645</v>
      </c>
      <c r="G15" s="4">
        <f>E15/F15</f>
        <v>0.51273230111672152</v>
      </c>
    </row>
    <row r="16" spans="1:13" x14ac:dyDescent="0.25">
      <c r="G16" s="4"/>
    </row>
    <row r="17" spans="1:7" x14ac:dyDescent="0.25">
      <c r="C17" s="8" t="s">
        <v>5</v>
      </c>
      <c r="D17" s="8"/>
      <c r="E17" s="8"/>
    </row>
    <row r="18" spans="1:7" x14ac:dyDescent="0.25">
      <c r="A18" t="s">
        <v>8</v>
      </c>
      <c r="B18" t="s">
        <v>0</v>
      </c>
      <c r="C18" t="s">
        <v>9</v>
      </c>
      <c r="D18" t="s">
        <v>1</v>
      </c>
      <c r="E18" t="s">
        <v>7</v>
      </c>
      <c r="F18" t="s">
        <v>2</v>
      </c>
      <c r="G18" s="2"/>
    </row>
    <row r="19" spans="1:7" x14ac:dyDescent="0.25">
      <c r="A19">
        <v>2004</v>
      </c>
      <c r="B19">
        <v>22882</v>
      </c>
      <c r="C19">
        <v>18580</v>
      </c>
      <c r="D19">
        <v>58791</v>
      </c>
      <c r="E19">
        <v>100374</v>
      </c>
      <c r="F19">
        <v>137951</v>
      </c>
      <c r="G19" s="2"/>
    </row>
    <row r="20" spans="1:7" x14ac:dyDescent="0.25">
      <c r="A20">
        <v>2008</v>
      </c>
      <c r="B20">
        <v>43686</v>
      </c>
      <c r="C20">
        <v>30508</v>
      </c>
      <c r="D20">
        <v>46987</v>
      </c>
      <c r="E20">
        <v>121598</v>
      </c>
      <c r="F20">
        <v>157676</v>
      </c>
      <c r="G20" s="2"/>
    </row>
    <row r="21" spans="1:7" x14ac:dyDescent="0.25">
      <c r="A21">
        <v>2012</v>
      </c>
      <c r="B21">
        <v>37360</v>
      </c>
      <c r="C21">
        <v>37038</v>
      </c>
      <c r="D21">
        <v>49137</v>
      </c>
      <c r="E21">
        <v>123750</v>
      </c>
      <c r="F21">
        <v>175545</v>
      </c>
      <c r="G21" s="4"/>
    </row>
    <row r="22" spans="1:7" x14ac:dyDescent="0.25">
      <c r="A22">
        <v>2016</v>
      </c>
      <c r="B22">
        <v>57289</v>
      </c>
      <c r="C22">
        <v>41119</v>
      </c>
      <c r="D22">
        <v>44587</v>
      </c>
      <c r="E22">
        <v>143057</v>
      </c>
      <c r="F22">
        <v>194368</v>
      </c>
    </row>
    <row r="23" spans="1:7" x14ac:dyDescent="0.25">
      <c r="A23">
        <v>2020</v>
      </c>
      <c r="B23">
        <v>67098</v>
      </c>
      <c r="C23">
        <v>76761</v>
      </c>
      <c r="D23">
        <v>29548</v>
      </c>
      <c r="E23">
        <v>173488</v>
      </c>
      <c r="F23">
        <v>223640</v>
      </c>
    </row>
    <row r="25" spans="1:7" x14ac:dyDescent="0.25">
      <c r="C25" s="8" t="s">
        <v>4</v>
      </c>
      <c r="D25" s="8"/>
      <c r="E25" s="8"/>
    </row>
    <row r="26" spans="1:7" x14ac:dyDescent="0.25">
      <c r="A26" t="s">
        <v>8</v>
      </c>
      <c r="B26" t="s">
        <v>0</v>
      </c>
      <c r="C26" t="s">
        <v>9</v>
      </c>
      <c r="D26" t="s">
        <v>1</v>
      </c>
      <c r="E26" t="s">
        <v>7</v>
      </c>
      <c r="F26" t="s">
        <v>2</v>
      </c>
      <c r="G26" s="2"/>
    </row>
    <row r="27" spans="1:7" x14ac:dyDescent="0.25">
      <c r="A27">
        <v>2002</v>
      </c>
      <c r="B27">
        <v>4235</v>
      </c>
      <c r="C27">
        <v>9702</v>
      </c>
      <c r="D27">
        <v>53828</v>
      </c>
      <c r="E27">
        <v>67818</v>
      </c>
      <c r="F27">
        <v>127436</v>
      </c>
      <c r="G27" s="2"/>
    </row>
    <row r="28" spans="1:7" x14ac:dyDescent="0.25">
      <c r="A28">
        <v>2006</v>
      </c>
      <c r="B28">
        <v>13122</v>
      </c>
      <c r="C28">
        <v>11979</v>
      </c>
      <c r="D28">
        <v>45553</v>
      </c>
      <c r="E28">
        <v>70797</v>
      </c>
      <c r="F28">
        <v>145617</v>
      </c>
      <c r="G28" s="2"/>
    </row>
    <row r="29" spans="1:7" x14ac:dyDescent="0.25">
      <c r="A29">
        <v>2010</v>
      </c>
      <c r="B29">
        <v>15129</v>
      </c>
      <c r="C29">
        <v>20307</v>
      </c>
      <c r="D29">
        <v>41522</v>
      </c>
      <c r="E29">
        <v>77022</v>
      </c>
      <c r="F29">
        <v>165819</v>
      </c>
      <c r="G29" s="2"/>
    </row>
    <row r="30" spans="1:7" x14ac:dyDescent="0.25">
      <c r="A30">
        <v>2014</v>
      </c>
      <c r="B30">
        <v>19632</v>
      </c>
      <c r="C30">
        <v>29315</v>
      </c>
      <c r="D30">
        <v>41534</v>
      </c>
      <c r="E30">
        <v>90560</v>
      </c>
      <c r="F30">
        <v>182254</v>
      </c>
    </row>
    <row r="31" spans="1:7" x14ac:dyDescent="0.25">
      <c r="A31">
        <v>2018</v>
      </c>
      <c r="B31">
        <v>41882</v>
      </c>
      <c r="C31">
        <v>38590</v>
      </c>
      <c r="D31">
        <v>44466</v>
      </c>
      <c r="E31">
        <v>125264</v>
      </c>
      <c r="F31">
        <v>203131</v>
      </c>
    </row>
    <row r="32" spans="1:7" x14ac:dyDescent="0.25">
      <c r="A32">
        <v>2022</v>
      </c>
      <c r="B32">
        <v>40015</v>
      </c>
      <c r="C32">
        <v>41314</v>
      </c>
      <c r="D32">
        <v>40969</v>
      </c>
      <c r="E32">
        <v>122361</v>
      </c>
      <c r="F32">
        <v>238645</v>
      </c>
    </row>
    <row r="40" spans="1:1" x14ac:dyDescent="0.25">
      <c r="A40" s="3"/>
    </row>
  </sheetData>
  <mergeCells count="3">
    <mergeCell ref="C17:E17"/>
    <mergeCell ref="C25:E25"/>
    <mergeCell ref="A1:G1"/>
  </mergeCells>
  <printOptions gridLines="1"/>
  <pageMargins left="0.25" right="0.25" top="0.75" bottom="0.75" header="0.3" footer="0.3"/>
  <pageSetup paperSize="3" scale="3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Spradlin</dc:creator>
  <cp:lastModifiedBy>Spradlin, John</cp:lastModifiedBy>
  <cp:lastPrinted>2015-02-10T18:21:57Z</cp:lastPrinted>
  <dcterms:created xsi:type="dcterms:W3CDTF">2014-03-28T13:16:56Z</dcterms:created>
  <dcterms:modified xsi:type="dcterms:W3CDTF">2023-09-14T13:21:19Z</dcterms:modified>
</cp:coreProperties>
</file>