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lections trends\"/>
    </mc:Choice>
  </mc:AlternateContent>
  <xr:revisionPtr revIDLastSave="0" documentId="13_ncr:1_{FC2724C0-AD43-45CB-AD22-13EB4D936BD2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 l="1"/>
  <c r="G12" i="1" l="1"/>
  <c r="G11" i="1" l="1"/>
  <c r="G6" i="1" l="1"/>
  <c r="G7" i="1"/>
  <c r="G8" i="1"/>
  <c r="G9" i="1"/>
  <c r="G10" i="1"/>
  <c r="G5" i="1"/>
</calcChain>
</file>

<file path=xl/sharedStrings.xml><?xml version="1.0" encoding="utf-8"?>
<sst xmlns="http://schemas.openxmlformats.org/spreadsheetml/2006/main" count="20" uniqueCount="10">
  <si>
    <t>Early Voting</t>
  </si>
  <si>
    <t>Polling</t>
  </si>
  <si>
    <t>Registered Voters</t>
  </si>
  <si>
    <t>Turnout %</t>
  </si>
  <si>
    <t xml:space="preserve"> </t>
  </si>
  <si>
    <t>PRESIDENTIAL YEAR ELECTIONS</t>
  </si>
  <si>
    <t>GUBERNATORIAL YEAR ELECTIONS</t>
  </si>
  <si>
    <t>Total Cards Cast</t>
  </si>
  <si>
    <t>ST. LUCIE COUNTY PRIMARY ELECTION VOTING TRENDS</t>
  </si>
  <si>
    <t>Vote-by-Mail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</si>
</sst>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0" fontId="2" fillId="0" borderId="0" xfId="0" applyFont="1"/>
    <xf numFmtId="3" fontId="0" fillId="0" borderId="0" xfId="0" applyNumberFormat="1"/>
    <xf numFmtId="0" fontId="4" fillId="0" borderId="0" xfId="2"/>
    <xf numFmtId="9" fontId="0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Elections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Early Voting</c:v>
                </c:pt>
              </c:strCache>
            </c:strRef>
          </c:tx>
          <c:invertIfNegative val="0"/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Sheet1!$B$5:$B$15</c:f>
              <c:numCache>
                <c:formatCode>General</c:formatCode>
                <c:ptCount val="11"/>
                <c:pt idx="0">
                  <c:v>1607</c:v>
                </c:pt>
                <c:pt idx="1">
                  <c:v>2704</c:v>
                </c:pt>
                <c:pt idx="2">
                  <c:v>2108</c:v>
                </c:pt>
                <c:pt idx="3">
                  <c:v>1704</c:v>
                </c:pt>
                <c:pt idx="4">
                  <c:v>4167</c:v>
                </c:pt>
                <c:pt idx="5">
                  <c:v>5461</c:v>
                </c:pt>
                <c:pt idx="6">
                  <c:v>5032</c:v>
                </c:pt>
                <c:pt idx="7" formatCode="#,##0">
                  <c:v>7800</c:v>
                </c:pt>
                <c:pt idx="8">
                  <c:v>9458</c:v>
                </c:pt>
                <c:pt idx="9">
                  <c:v>8098</c:v>
                </c:pt>
                <c:pt idx="10">
                  <c:v>10293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B-4B56-ADD0-73502F183532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Vote-by-Mail</c:v>
                </c:pt>
              </c:strCache>
            </c:strRef>
          </c:tx>
          <c:invertIfNegative val="0"/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Sheet1!$C$5:$C$15</c:f>
              <c:numCache>
                <c:formatCode>General</c:formatCode>
                <c:ptCount val="11"/>
                <c:pt idx="0">
                  <c:v>3711</c:v>
                </c:pt>
                <c:pt idx="1">
                  <c:v>5330</c:v>
                </c:pt>
                <c:pt idx="2">
                  <c:v>3264</c:v>
                </c:pt>
                <c:pt idx="3">
                  <c:v>11576</c:v>
                </c:pt>
                <c:pt idx="4">
                  <c:v>12423</c:v>
                </c:pt>
                <c:pt idx="5">
                  <c:v>17563</c:v>
                </c:pt>
                <c:pt idx="6">
                  <c:v>16020</c:v>
                </c:pt>
                <c:pt idx="7" formatCode="#,##0">
                  <c:v>21955</c:v>
                </c:pt>
                <c:pt idx="8">
                  <c:v>20286</c:v>
                </c:pt>
                <c:pt idx="9">
                  <c:v>34983</c:v>
                </c:pt>
                <c:pt idx="10">
                  <c:v>24330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B-4B56-ADD0-73502F183532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Polling</c:v>
                </c:pt>
              </c:strCache>
            </c:strRef>
          </c:tx>
          <c:invertIfNegative val="0"/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Sheet1!$D$5:$D$15</c:f>
              <c:numCache>
                <c:formatCode>General</c:formatCode>
                <c:ptCount val="11"/>
                <c:pt idx="0">
                  <c:v>29716</c:v>
                </c:pt>
                <c:pt idx="1">
                  <c:v>24595</c:v>
                </c:pt>
                <c:pt idx="2">
                  <c:v>18906</c:v>
                </c:pt>
                <c:pt idx="3">
                  <c:v>14361</c:v>
                </c:pt>
                <c:pt idx="4">
                  <c:v>18547</c:v>
                </c:pt>
                <c:pt idx="5">
                  <c:v>15512</c:v>
                </c:pt>
                <c:pt idx="6">
                  <c:v>13999</c:v>
                </c:pt>
                <c:pt idx="7" formatCode="#,##0">
                  <c:v>19872</c:v>
                </c:pt>
                <c:pt idx="8">
                  <c:v>23889</c:v>
                </c:pt>
                <c:pt idx="9">
                  <c:v>12747</c:v>
                </c:pt>
                <c:pt idx="10">
                  <c:v>20305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B-4B56-ADD0-73502F183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6670656"/>
        <c:axId val="-706665216"/>
      </c:barChart>
      <c:catAx>
        <c:axId val="-7066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06665216"/>
        <c:crosses val="autoZero"/>
        <c:auto val="1"/>
        <c:lblAlgn val="ctr"/>
        <c:lblOffset val="100"/>
        <c:noMultiLvlLbl val="0"/>
      </c:catAx>
      <c:valAx>
        <c:axId val="-70666521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-706670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DE-4649-850C-1FD3686F30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DE-4649-850C-1FD3686F30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DE-4649-850C-1FD3686F30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Sheet1!$B$8:$D$8</c:f>
              <c:numCache>
                <c:formatCode>General</c:formatCode>
                <c:ptCount val="3"/>
                <c:pt idx="0">
                  <c:v>1704</c:v>
                </c:pt>
                <c:pt idx="1">
                  <c:v>11576</c:v>
                </c:pt>
                <c:pt idx="2">
                  <c:v>14361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DE-4649-850C-1FD3686F300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9D-42C8-8072-89397FFF21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9D-42C8-8072-89397FFF21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9D-42C8-8072-89397FFF21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Sheet1!$B$9:$D$9</c:f>
              <c:numCache>
                <c:formatCode>General</c:formatCode>
                <c:ptCount val="3"/>
                <c:pt idx="0">
                  <c:v>4167</c:v>
                </c:pt>
                <c:pt idx="1">
                  <c:v>12423</c:v>
                </c:pt>
                <c:pt idx="2">
                  <c:v>18547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9D-42C8-8072-89397FFF21B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01-4AD3-AF44-87704A274B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01-4AD3-AF44-87704A274B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01-4AD3-AF44-87704A274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Sheet1!$B$10:$D$10</c:f>
              <c:numCache>
                <c:formatCode>General</c:formatCode>
                <c:ptCount val="3"/>
                <c:pt idx="0">
                  <c:v>5461</c:v>
                </c:pt>
                <c:pt idx="1">
                  <c:v>17563</c:v>
                </c:pt>
                <c:pt idx="2">
                  <c:v>15512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01-4AD3-AF44-87704A274B1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CF-44E9-AC64-6D2960569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CF-44E9-AC64-6D2960569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CF-44E9-AC64-6D2960569B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Sheet1!$B$11:$D$11</c:f>
              <c:numCache>
                <c:formatCode>General</c:formatCode>
                <c:ptCount val="3"/>
                <c:pt idx="0">
                  <c:v>5032</c:v>
                </c:pt>
                <c:pt idx="1">
                  <c:v>16020</c:v>
                </c:pt>
                <c:pt idx="2">
                  <c:v>13999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CF-44E9-AC64-6D2960569B8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Gubernatorial Primary Early Voting Forecast for 2026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Early Voting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Sheet1!$A$25:$A$30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Sheet1!$B$25:$B$30</c:f>
              <c:numCache>
                <c:formatCode>General</c:formatCode>
                <c:ptCount val="6"/>
                <c:pt idx="0">
                  <c:v>1607</c:v>
                </c:pt>
                <c:pt idx="1">
                  <c:v>2108</c:v>
                </c:pt>
                <c:pt idx="2">
                  <c:v>4167</c:v>
                </c:pt>
                <c:pt idx="3">
                  <c:v>5032</c:v>
                </c:pt>
                <c:pt idx="4">
                  <c:v>9458</c:v>
                </c:pt>
                <c:pt idx="5">
                  <c:v>10293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8-474B-A502-DE993C4A1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6661408"/>
        <c:axId val="-706660864"/>
      </c:barChart>
      <c:catAx>
        <c:axId val="-7066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60864"/>
        <c:crosses val="autoZero"/>
        <c:auto val="1"/>
        <c:lblAlgn val="ctr"/>
        <c:lblOffset val="100"/>
        <c:noMultiLvlLbl val="0"/>
      </c:catAx>
      <c:valAx>
        <c:axId val="-7066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6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Gubernatorial Primary Absentee Forecast for 2026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Sheet1!$C$24</c:f>
              <c:strCache>
                <c:ptCount val="1"/>
                <c:pt idx="0">
                  <c:v>Vote-by-Mail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Sheet1!$A$25:$A$30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Sheet1!$C$25:$C$30</c:f>
              <c:numCache>
                <c:formatCode>General</c:formatCode>
                <c:ptCount val="6"/>
                <c:pt idx="0">
                  <c:v>3711</c:v>
                </c:pt>
                <c:pt idx="1">
                  <c:v>3264</c:v>
                </c:pt>
                <c:pt idx="2">
                  <c:v>12423</c:v>
                </c:pt>
                <c:pt idx="3">
                  <c:v>16020</c:v>
                </c:pt>
                <c:pt idx="4">
                  <c:v>20286</c:v>
                </c:pt>
                <c:pt idx="5">
                  <c:v>24330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7-4920-8409-B1B8DA32D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6660320"/>
        <c:axId val="-706659776"/>
      </c:barChart>
      <c:catAx>
        <c:axId val="-70666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59776"/>
        <c:crosses val="autoZero"/>
        <c:auto val="1"/>
        <c:lblAlgn val="ctr"/>
        <c:lblOffset val="100"/>
        <c:noMultiLvlLbl val="0"/>
      </c:catAx>
      <c:valAx>
        <c:axId val="-7066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6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Gubernatorial Primary Polling Forecast for 2026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Sheet1!$D$24</c:f>
              <c:strCache>
                <c:ptCount val="1"/>
                <c:pt idx="0">
                  <c:v>Polling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Sheet1!$A$25:$A$30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Sheet1!$D$25:$D$30</c:f>
              <c:numCache>
                <c:formatCode>General</c:formatCode>
                <c:ptCount val="6"/>
                <c:pt idx="0">
                  <c:v>29716</c:v>
                </c:pt>
                <c:pt idx="1">
                  <c:v>18906</c:v>
                </c:pt>
                <c:pt idx="2">
                  <c:v>18547</c:v>
                </c:pt>
                <c:pt idx="3">
                  <c:v>13999</c:v>
                </c:pt>
                <c:pt idx="4">
                  <c:v>23889</c:v>
                </c:pt>
                <c:pt idx="5">
                  <c:v>20305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3-455B-80DB-5A170F72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6658688"/>
        <c:axId val="-706657600"/>
      </c:barChart>
      <c:catAx>
        <c:axId val="-7066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57600"/>
        <c:crosses val="autoZero"/>
        <c:auto val="1"/>
        <c:lblAlgn val="ctr"/>
        <c:lblOffset val="100"/>
        <c:noMultiLvlLbl val="0"/>
      </c:catAx>
      <c:valAx>
        <c:axId val="-7066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45-4D80-9415-BD034C522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45-4D80-9415-BD034C522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45-4D80-9415-BD034C5221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Sheet1!$B$12:$D$12</c:f>
              <c:numCache>
                <c:formatCode>#,##0</c:formatCode>
                <c:ptCount val="3"/>
                <c:pt idx="0">
                  <c:v>7800</c:v>
                </c:pt>
                <c:pt idx="1">
                  <c:v>21955</c:v>
                </c:pt>
                <c:pt idx="2">
                  <c:v>19872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45-4D80-9415-BD034C5221A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00-4036-9EF2-6EAD58A5C7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00-4036-9EF2-6EAD58A5C7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00-4036-9EF2-6EAD58A5C7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Sheet1!$B$13:$D$13</c:f>
              <c:numCache>
                <c:formatCode>General</c:formatCode>
                <c:ptCount val="3"/>
                <c:pt idx="0">
                  <c:v>9458</c:v>
                </c:pt>
                <c:pt idx="1">
                  <c:v>20286</c:v>
                </c:pt>
                <c:pt idx="2">
                  <c:v>23889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00-4036-9EF2-6EAD58A5C78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7A-4AEC-9B9C-A848DBAAA0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7A-4AEC-9B9C-A848DBAAA0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7A-4AEC-9B9C-A848DBAAA0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Sheet1!$B$14:$D$14</c:f>
              <c:numCache>
                <c:formatCode>General</c:formatCode>
                <c:ptCount val="3"/>
                <c:pt idx="0">
                  <c:v>8098</c:v>
                </c:pt>
                <c:pt idx="1">
                  <c:v>34983</c:v>
                </c:pt>
                <c:pt idx="2">
                  <c:v>12747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7A-4AEC-9B9C-A848DBAAA0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Gubernatorial Year Elections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Early Voting</c:v>
                </c:pt>
              </c:strCache>
            </c:strRef>
          </c:tx>
          <c:invertIfNegative val="0"/>
          <c:cat>
            <c:numRef>
              <c:f>Sheet1!$A$25:$A$30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Sheet1!$B$25:$B$30</c:f>
              <c:numCache>
                <c:formatCode>General</c:formatCode>
                <c:ptCount val="6"/>
                <c:pt idx="0">
                  <c:v>1607</c:v>
                </c:pt>
                <c:pt idx="1">
                  <c:v>2108</c:v>
                </c:pt>
                <c:pt idx="2">
                  <c:v>4167</c:v>
                </c:pt>
                <c:pt idx="3">
                  <c:v>5032</c:v>
                </c:pt>
                <c:pt idx="4">
                  <c:v>9458</c:v>
                </c:pt>
                <c:pt idx="5">
                  <c:v>10293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F-4E49-AA2C-50DC8F8A5E49}"/>
            </c:ext>
          </c:extLst>
        </c:ser>
        <c:ser>
          <c:idx val="1"/>
          <c:order val="1"/>
          <c:tx>
            <c:strRef>
              <c:f>Sheet1!$C$24</c:f>
              <c:strCache>
                <c:ptCount val="1"/>
                <c:pt idx="0">
                  <c:v>Vote-by-Mail</c:v>
                </c:pt>
              </c:strCache>
            </c:strRef>
          </c:tx>
          <c:invertIfNegative val="0"/>
          <c:cat>
            <c:numRef>
              <c:f>Sheet1!$A$25:$A$30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Sheet1!$C$25:$C$30</c:f>
              <c:numCache>
                <c:formatCode>General</c:formatCode>
                <c:ptCount val="6"/>
                <c:pt idx="0">
                  <c:v>3711</c:v>
                </c:pt>
                <c:pt idx="1">
                  <c:v>3264</c:v>
                </c:pt>
                <c:pt idx="2">
                  <c:v>12423</c:v>
                </c:pt>
                <c:pt idx="3">
                  <c:v>16020</c:v>
                </c:pt>
                <c:pt idx="4">
                  <c:v>20286</c:v>
                </c:pt>
                <c:pt idx="5">
                  <c:v>24330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F-4E49-AA2C-50DC8F8A5E49}"/>
            </c:ext>
          </c:extLst>
        </c:ser>
        <c:ser>
          <c:idx val="2"/>
          <c:order val="2"/>
          <c:tx>
            <c:strRef>
              <c:f>Sheet1!$D$24</c:f>
              <c:strCache>
                <c:ptCount val="1"/>
                <c:pt idx="0">
                  <c:v>Polling</c:v>
                </c:pt>
              </c:strCache>
            </c:strRef>
          </c:tx>
          <c:invertIfNegative val="0"/>
          <c:cat>
            <c:numRef>
              <c:f>Sheet1!$A$25:$A$30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Sheet1!$D$25:$D$30</c:f>
              <c:numCache>
                <c:formatCode>General</c:formatCode>
                <c:ptCount val="6"/>
                <c:pt idx="0">
                  <c:v>29716</c:v>
                </c:pt>
                <c:pt idx="1">
                  <c:v>18906</c:v>
                </c:pt>
                <c:pt idx="2">
                  <c:v>18547</c:v>
                </c:pt>
                <c:pt idx="3">
                  <c:v>13999</c:v>
                </c:pt>
                <c:pt idx="4">
                  <c:v>23889</c:v>
                </c:pt>
                <c:pt idx="5">
                  <c:v>20305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F-4E49-AA2C-50DC8F8A5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6667392"/>
        <c:axId val="-706668480"/>
      </c:barChart>
      <c:catAx>
        <c:axId val="-7066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06668480"/>
        <c:crosses val="autoZero"/>
        <c:auto val="1"/>
        <c:lblAlgn val="ctr"/>
        <c:lblOffset val="100"/>
        <c:noMultiLvlLbl val="0"/>
      </c:catAx>
      <c:valAx>
        <c:axId val="-706668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066673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D0-4FC4-A5BE-C99256324D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D0-4FC4-A5BE-C99256324D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D0-4FC4-A5BE-C99256324D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Sheet1!$B$15:$D$15</c:f>
              <c:numCache>
                <c:formatCode>General</c:formatCode>
                <c:ptCount val="3"/>
                <c:pt idx="0">
                  <c:v>10293</c:v>
                </c:pt>
                <c:pt idx="1">
                  <c:v>24330</c:v>
                </c:pt>
                <c:pt idx="2">
                  <c:v>20305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D0-4FC4-A5BE-C99256324D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Total Cards Cast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Sheet1!$E$5:$E$15</c:f>
              <c:numCache>
                <c:formatCode>General</c:formatCode>
                <c:ptCount val="11"/>
                <c:pt idx="0">
                  <c:v>35034</c:v>
                </c:pt>
                <c:pt idx="1">
                  <c:v>32629</c:v>
                </c:pt>
                <c:pt idx="2">
                  <c:v>24307</c:v>
                </c:pt>
                <c:pt idx="3">
                  <c:v>27669</c:v>
                </c:pt>
                <c:pt idx="4">
                  <c:v>35166</c:v>
                </c:pt>
                <c:pt idx="5">
                  <c:v>38596</c:v>
                </c:pt>
                <c:pt idx="6">
                  <c:v>35068</c:v>
                </c:pt>
                <c:pt idx="7" formatCode="#,##0">
                  <c:v>49644</c:v>
                </c:pt>
                <c:pt idx="8">
                  <c:v>53574</c:v>
                </c:pt>
                <c:pt idx="9">
                  <c:v>55834</c:v>
                </c:pt>
                <c:pt idx="10">
                  <c:v>54936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7-4185-BEC6-A680255EA9A6}"/>
            </c:ext>
          </c:extLst>
        </c:ser>
        <c:ser>
          <c:idx val="1"/>
          <c:order val="1"/>
          <c:tx>
            <c:strRef>
              <c:f>Sheet1!$F$4</c:f>
              <c:strCache>
                <c:ptCount val="1"/>
                <c:pt idx="0">
                  <c:v>Registered Voters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Sheet1!$F$5:$F$15</c:f>
              <c:numCache>
                <c:formatCode>General</c:formatCode>
                <c:ptCount val="11"/>
                <c:pt idx="0">
                  <c:v>125692</c:v>
                </c:pt>
                <c:pt idx="1">
                  <c:v>133350</c:v>
                </c:pt>
                <c:pt idx="2">
                  <c:v>143611</c:v>
                </c:pt>
                <c:pt idx="3">
                  <c:v>147600</c:v>
                </c:pt>
                <c:pt idx="4">
                  <c:v>164129</c:v>
                </c:pt>
                <c:pt idx="5">
                  <c:v>170207</c:v>
                </c:pt>
                <c:pt idx="6">
                  <c:v>180068</c:v>
                </c:pt>
                <c:pt idx="7">
                  <c:v>188498</c:v>
                </c:pt>
                <c:pt idx="8">
                  <c:v>200118</c:v>
                </c:pt>
                <c:pt idx="9">
                  <c:v>214401</c:v>
                </c:pt>
                <c:pt idx="10">
                  <c:v>235244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37-4185-BEC6-A680255EA9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41053152"/>
        <c:axId val="841056512"/>
      </c:barChart>
      <c:catAx>
        <c:axId val="84105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056512"/>
        <c:crosses val="autoZero"/>
        <c:auto val="1"/>
        <c:lblAlgn val="ctr"/>
        <c:lblOffset val="100"/>
        <c:noMultiLvlLbl val="0"/>
      </c:catAx>
      <c:valAx>
        <c:axId val="841056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105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Presidential Year Elections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Early Voting</c:v>
                </c:pt>
              </c:strCache>
            </c:strRef>
          </c:tx>
          <c:invertIfNegative val="0"/>
          <c:cat>
            <c:numRef>
              <c:f>Sheet1!$A$18:$A$22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Sheet1!$B$18:$B$22</c:f>
              <c:numCache>
                <c:formatCode>General</c:formatCode>
                <c:ptCount val="5"/>
                <c:pt idx="0">
                  <c:v>2704</c:v>
                </c:pt>
                <c:pt idx="1">
                  <c:v>1704</c:v>
                </c:pt>
                <c:pt idx="2">
                  <c:v>5461</c:v>
                </c:pt>
                <c:pt idx="3" formatCode="#,##0">
                  <c:v>7800</c:v>
                </c:pt>
                <c:pt idx="4">
                  <c:v>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2-490C-9A8A-0350FD709687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Vote-by-Mail</c:v>
                </c:pt>
              </c:strCache>
            </c:strRef>
          </c:tx>
          <c:invertIfNegative val="0"/>
          <c:cat>
            <c:numRef>
              <c:f>Sheet1!$A$18:$A$22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Sheet1!$C$18:$C$22</c:f>
              <c:numCache>
                <c:formatCode>General</c:formatCode>
                <c:ptCount val="5"/>
                <c:pt idx="0">
                  <c:v>5330</c:v>
                </c:pt>
                <c:pt idx="1">
                  <c:v>11576</c:v>
                </c:pt>
                <c:pt idx="2">
                  <c:v>17563</c:v>
                </c:pt>
                <c:pt idx="3" formatCode="#,##0">
                  <c:v>21955</c:v>
                </c:pt>
                <c:pt idx="4">
                  <c:v>34983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2-490C-9A8A-0350FD709687}"/>
            </c:ext>
          </c:extLst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Polling</c:v>
                </c:pt>
              </c:strCache>
            </c:strRef>
          </c:tx>
          <c:invertIfNegative val="0"/>
          <c:cat>
            <c:numRef>
              <c:f>Sheet1!$A$18:$A$22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Sheet1!$D$18:$D$22</c:f>
              <c:numCache>
                <c:formatCode>General</c:formatCode>
                <c:ptCount val="5"/>
                <c:pt idx="0">
                  <c:v>24595</c:v>
                </c:pt>
                <c:pt idx="1">
                  <c:v>14361</c:v>
                </c:pt>
                <c:pt idx="2">
                  <c:v>15512</c:v>
                </c:pt>
                <c:pt idx="3" formatCode="#,##0">
                  <c:v>19872</c:v>
                </c:pt>
                <c:pt idx="4">
                  <c:v>12747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2-490C-9A8A-0350FD709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6667936"/>
        <c:axId val="-706666848"/>
      </c:barChart>
      <c:catAx>
        <c:axId val="-70666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06666848"/>
        <c:crosses val="autoZero"/>
        <c:auto val="1"/>
        <c:lblAlgn val="ctr"/>
        <c:lblOffset val="100"/>
        <c:noMultiLvlLbl val="0"/>
      </c:catAx>
      <c:valAx>
        <c:axId val="-706666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06667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Presidential Primary Early Voting Forecast for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Early Voting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Sheet1!$A$18:$A$22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Sheet1!$B$18:$B$22</c:f>
              <c:numCache>
                <c:formatCode>General</c:formatCode>
                <c:ptCount val="5"/>
                <c:pt idx="0">
                  <c:v>2704</c:v>
                </c:pt>
                <c:pt idx="1">
                  <c:v>1704</c:v>
                </c:pt>
                <c:pt idx="2">
                  <c:v>5461</c:v>
                </c:pt>
                <c:pt idx="3" formatCode="#,##0">
                  <c:v>7800</c:v>
                </c:pt>
                <c:pt idx="4">
                  <c:v>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8-45AC-89B6-9562BB5683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706664128"/>
        <c:axId val="-706666304"/>
      </c:barChart>
      <c:catAx>
        <c:axId val="-7066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66304"/>
        <c:crosses val="autoZero"/>
        <c:auto val="1"/>
        <c:lblAlgn val="ctr"/>
        <c:lblOffset val="100"/>
        <c:noMultiLvlLbl val="0"/>
      </c:catAx>
      <c:valAx>
        <c:axId val="-70666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6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Presidential Primary Absentee Forecast for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</c:f>
              <c:strCache>
                <c:ptCount val="1"/>
                <c:pt idx="0">
                  <c:v>Vote-by-Mail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Sheet1!$A$18:$A$22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Sheet1!$C$18:$C$22</c:f>
              <c:numCache>
                <c:formatCode>General</c:formatCode>
                <c:ptCount val="5"/>
                <c:pt idx="0">
                  <c:v>5330</c:v>
                </c:pt>
                <c:pt idx="1">
                  <c:v>11576</c:v>
                </c:pt>
                <c:pt idx="2">
                  <c:v>17563</c:v>
                </c:pt>
                <c:pt idx="3" formatCode="#,##0">
                  <c:v>21955</c:v>
                </c:pt>
                <c:pt idx="4">
                  <c:v>34983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9-4E53-98C2-01C44D17F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706665760"/>
        <c:axId val="-706664672"/>
      </c:barChart>
      <c:catAx>
        <c:axId val="-7066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64672"/>
        <c:crosses val="autoZero"/>
        <c:auto val="1"/>
        <c:lblAlgn val="ctr"/>
        <c:lblOffset val="100"/>
        <c:noMultiLvlLbl val="0"/>
      </c:catAx>
      <c:valAx>
        <c:axId val="-70666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Presidential Primary Polling Forecast for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Sheet1!$D$17</c:f>
              <c:strCache>
                <c:ptCount val="1"/>
                <c:pt idx="0">
                  <c:v>Polling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Sheet1!$A$18:$A$22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Sheet1!$D$18:$D$22</c:f>
              <c:numCache>
                <c:formatCode>General</c:formatCode>
                <c:ptCount val="5"/>
                <c:pt idx="0">
                  <c:v>24595</c:v>
                </c:pt>
                <c:pt idx="1">
                  <c:v>14361</c:v>
                </c:pt>
                <c:pt idx="2">
                  <c:v>15512</c:v>
                </c:pt>
                <c:pt idx="3" formatCode="#,##0">
                  <c:v>19872</c:v>
                </c:pt>
                <c:pt idx="4">
                  <c:v>12747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31E-967E-E5EF14B4E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6663584"/>
        <c:axId val="-706661952"/>
      </c:barChart>
      <c:catAx>
        <c:axId val="-70666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61952"/>
        <c:crosses val="autoZero"/>
        <c:auto val="1"/>
        <c:lblAlgn val="ctr"/>
        <c:lblOffset val="100"/>
        <c:noMultiLvlLbl val="0"/>
      </c:catAx>
      <c:valAx>
        <c:axId val="-70666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666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1B-431A-BEB7-438DEB6208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1B-431A-BEB7-438DEB6208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1B-431A-BEB7-438DEB6208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1607</c:v>
                </c:pt>
                <c:pt idx="1">
                  <c:v>3711</c:v>
                </c:pt>
                <c:pt idx="2">
                  <c:v>29716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1B-431A-BEB7-438DEB6208E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84-4DCC-BCEC-7F02333F6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84-4DCC-BCEC-7F02333F6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84-4DCC-BCEC-7F02333F6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2704</c:v>
                </c:pt>
                <c:pt idx="1">
                  <c:v>5330</c:v>
                </c:pt>
                <c:pt idx="2">
                  <c:v>24595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84-4DCC-BCEC-7F02333F679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F3-484E-92D1-E351B4B741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F3-484E-92D1-E351B4B741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F3-484E-92D1-E351B4B741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0">
                  <c:v>2108</c:v>
                </c:pt>
                <c:pt idx="1">
                  <c:v>3264</c:v>
                </c:pt>
                <c:pt idx="2">
                  <c:v>18906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F3-484E-92D1-E351B4B7416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30</xdr:row>
      <xdr:rowOff>123825</xdr:rowOff>
    </xdr:from>
    <xdr:to>
      <xdr:col>6</xdr:col>
      <xdr:colOff>390525</xdr:colOff>
      <xdr:row>49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95249</xdr:colOff>
      <xdr:row>32</xdr:row>
      <xdr:rowOff>111918</xdr:rowOff>
    </xdr:from>
    <xdr:to>
      <xdr:col>14</xdr:col>
      <xdr:colOff>400049</xdr:colOff>
      <xdr:row>47</xdr:row>
      <xdr:rowOff>188118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80962</xdr:colOff>
      <xdr:row>15</xdr:row>
      <xdr:rowOff>16668</xdr:rowOff>
    </xdr:from>
    <xdr:to>
      <xdr:col>14</xdr:col>
      <xdr:colOff>385762</xdr:colOff>
      <xdr:row>31</xdr:row>
      <xdr:rowOff>92868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495300</xdr:colOff>
      <xdr:row>49</xdr:row>
      <xdr:rowOff>95249</xdr:rowOff>
    </xdr:from>
    <xdr:to>
      <xdr:col>6</xdr:col>
      <xdr:colOff>428626</xdr:colOff>
      <xdr:row>67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495299</xdr:colOff>
      <xdr:row>68</xdr:row>
      <xdr:rowOff>9525</xdr:rowOff>
    </xdr:from>
    <xdr:to>
      <xdr:col>6</xdr:col>
      <xdr:colOff>419100</xdr:colOff>
      <xdr:row>87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438149</xdr:colOff>
      <xdr:row>87</xdr:row>
      <xdr:rowOff>128587</xdr:rowOff>
    </xdr:from>
    <xdr:to>
      <xdr:col>6</xdr:col>
      <xdr:colOff>361950</xdr:colOff>
      <xdr:row>107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600075</xdr:colOff>
      <xdr:row>4</xdr:row>
      <xdr:rowOff>138112</xdr:rowOff>
    </xdr:from>
    <xdr:to>
      <xdr:col>22</xdr:col>
      <xdr:colOff>247650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9525</xdr:colOff>
      <xdr:row>22</xdr:row>
      <xdr:rowOff>119062</xdr:rowOff>
    </xdr:from>
    <xdr:to>
      <xdr:col>22</xdr:col>
      <xdr:colOff>314325</xdr:colOff>
      <xdr:row>38</xdr:row>
      <xdr:rowOff>4762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66674</xdr:colOff>
      <xdr:row>39</xdr:row>
      <xdr:rowOff>4762</xdr:rowOff>
    </xdr:from>
    <xdr:to>
      <xdr:col>22</xdr:col>
      <xdr:colOff>390525</xdr:colOff>
      <xdr:row>53</xdr:row>
      <xdr:rowOff>80962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76200</xdr:colOff>
      <xdr:row>53</xdr:row>
      <xdr:rowOff>128587</xdr:rowOff>
    </xdr:from>
    <xdr:to>
      <xdr:col>22</xdr:col>
      <xdr:colOff>381000</xdr:colOff>
      <xdr:row>68</xdr:row>
      <xdr:rowOff>14287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104774</xdr:colOff>
      <xdr:row>68</xdr:row>
      <xdr:rowOff>42862</xdr:rowOff>
    </xdr:from>
    <xdr:to>
      <xdr:col>22</xdr:col>
      <xdr:colOff>342899</xdr:colOff>
      <xdr:row>82</xdr:row>
      <xdr:rowOff>119062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104775</xdr:colOff>
      <xdr:row>83</xdr:row>
      <xdr:rowOff>33337</xdr:rowOff>
    </xdr:from>
    <xdr:to>
      <xdr:col>22</xdr:col>
      <xdr:colOff>352425</xdr:colOff>
      <xdr:row>97</xdr:row>
      <xdr:rowOff>109537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76199</xdr:colOff>
      <xdr:row>97</xdr:row>
      <xdr:rowOff>100012</xdr:rowOff>
    </xdr:from>
    <xdr:to>
      <xdr:col>22</xdr:col>
      <xdr:colOff>371474</xdr:colOff>
      <xdr:row>111</xdr:row>
      <xdr:rowOff>176212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485775</xdr:colOff>
      <xdr:row>49</xdr:row>
      <xdr:rowOff>100012</xdr:rowOff>
    </xdr:from>
    <xdr:to>
      <xdr:col>15</xdr:col>
      <xdr:colOff>561975</xdr:colOff>
      <xdr:row>68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485774</xdr:colOff>
      <xdr:row>68</xdr:row>
      <xdr:rowOff>52387</xdr:rowOff>
    </xdr:from>
    <xdr:to>
      <xdr:col>15</xdr:col>
      <xdr:colOff>590549</xdr:colOff>
      <xdr:row>87</xdr:row>
      <xdr:rowOff>76201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466724</xdr:colOff>
      <xdr:row>87</xdr:row>
      <xdr:rowOff>128586</xdr:rowOff>
    </xdr:from>
    <xdr:to>
      <xdr:col>15</xdr:col>
      <xdr:colOff>590549</xdr:colOff>
      <xdr:row>107</xdr:row>
      <xdr:rowOff>47625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95250</xdr:colOff>
      <xdr:row>112</xdr:row>
      <xdr:rowOff>76199</xdr:rowOff>
    </xdr:from>
    <xdr:to>
      <xdr:col>22</xdr:col>
      <xdr:colOff>376238</xdr:colOff>
      <xdr:row>126</xdr:row>
      <xdr:rowOff>58338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104775</xdr:colOff>
      <xdr:row>126</xdr:row>
      <xdr:rowOff>47625</xdr:rowOff>
    </xdr:from>
    <xdr:to>
      <xdr:col>22</xdr:col>
      <xdr:colOff>361950</xdr:colOff>
      <xdr:row>141</xdr:row>
      <xdr:rowOff>47624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523875</xdr:colOff>
      <xdr:row>107</xdr:row>
      <xdr:rowOff>90487</xdr:rowOff>
    </xdr:from>
    <xdr:to>
      <xdr:col>5</xdr:col>
      <xdr:colOff>552450</xdr:colOff>
      <xdr:row>121</xdr:row>
      <xdr:rowOff>166687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552450</xdr:colOff>
      <xdr:row>107</xdr:row>
      <xdr:rowOff>123825</xdr:rowOff>
    </xdr:from>
    <xdr:to>
      <xdr:col>12</xdr:col>
      <xdr:colOff>276225</xdr:colOff>
      <xdr:row>122</xdr:row>
      <xdr:rowOff>9525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E5A76E8-4CD3-428B-B780-33263C4C5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66675</xdr:colOff>
      <xdr:row>0</xdr:row>
      <xdr:rowOff>109537</xdr:rowOff>
    </xdr:from>
    <xdr:to>
      <xdr:col>14</xdr:col>
      <xdr:colOff>371475</xdr:colOff>
      <xdr:row>14</xdr:row>
      <xdr:rowOff>138112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D6E0280-B17E-024E-9AB8-30057A03A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6"/>
  <sheetViews>
    <sheetView tabSelected="1" zoomScaleNormal="100" workbookViewId="0">
      <selection activeCell="D27" sqref="D27"/>
    </sheetView>
  </sheetViews>
  <sheetFormatPr defaultRowHeight="15" x14ac:dyDescent="0.25"/>
  <cols>
    <col min="1" max="1" width="11.5703125" bestFit="1" customWidth="1"/>
    <col min="2" max="2" width="13.140625" customWidth="1"/>
    <col min="3" max="3" width="13.42578125" customWidth="1"/>
    <col min="4" max="4" width="13" customWidth="1"/>
    <col min="5" max="6" width="17" bestFit="1" customWidth="1"/>
    <col min="7" max="7" width="10" bestFit="1" customWidth="1"/>
  </cols>
  <sheetData>
    <row r="1" spans="1:13" ht="18.75" x14ac:dyDescent="0.3">
      <c r="A1" s="7" t="s">
        <v>8</v>
      </c>
      <c r="B1" s="7"/>
      <c r="C1" s="7"/>
      <c r="D1" s="7"/>
      <c r="E1" s="7"/>
      <c r="F1" s="7"/>
      <c r="G1" s="7"/>
    </row>
    <row r="2" spans="1:13" x14ac:dyDescent="0.25">
      <c r="A2" s="1"/>
      <c r="B2" s="1"/>
      <c r="C2" s="1"/>
    </row>
    <row r="3" spans="1:13" x14ac:dyDescent="0.25">
      <c r="A3" s="1"/>
      <c r="B3" s="1"/>
      <c r="C3" s="1"/>
    </row>
    <row r="4" spans="1:13" x14ac:dyDescent="0.25">
      <c r="B4" t="s">
        <v>0</v>
      </c>
      <c r="C4" t="s">
        <v>9</v>
      </c>
      <c r="D4" t="s">
        <v>1</v>
      </c>
      <c r="E4" t="s">
        <v>7</v>
      </c>
      <c r="F4" t="s">
        <v>2</v>
      </c>
      <c r="G4" t="s">
        <v>3</v>
      </c>
      <c r="I4" s="5"/>
    </row>
    <row r="5" spans="1:13" x14ac:dyDescent="0.25">
      <c r="A5">
        <v>2002</v>
      </c>
      <c r="B5">
        <v>1607</v>
      </c>
      <c r="C5">
        <v>3711</v>
      </c>
      <c r="D5">
        <v>29716</v>
      </c>
      <c r="E5">
        <v>35034</v>
      </c>
      <c r="F5">
        <v>125692</v>
      </c>
      <c r="G5" s="6">
        <f>E5/F5</f>
        <v>0.27872895649683355</v>
      </c>
      <c r="M5" s="4"/>
    </row>
    <row r="6" spans="1:13" x14ac:dyDescent="0.25">
      <c r="A6">
        <v>2004</v>
      </c>
      <c r="B6">
        <v>2704</v>
      </c>
      <c r="C6">
        <v>5330</v>
      </c>
      <c r="D6">
        <v>24595</v>
      </c>
      <c r="E6">
        <v>32629</v>
      </c>
      <c r="F6">
        <v>133350</v>
      </c>
      <c r="G6" s="6">
        <f t="shared" ref="G6:G15" si="0">E6/F6</f>
        <v>0.24468691413573304</v>
      </c>
      <c r="M6" s="4"/>
    </row>
    <row r="7" spans="1:13" x14ac:dyDescent="0.25">
      <c r="A7">
        <v>2006</v>
      </c>
      <c r="B7">
        <v>2108</v>
      </c>
      <c r="C7">
        <v>3264</v>
      </c>
      <c r="D7">
        <v>18906</v>
      </c>
      <c r="E7">
        <v>24307</v>
      </c>
      <c r="F7">
        <v>143611</v>
      </c>
      <c r="G7" s="6">
        <f t="shared" si="0"/>
        <v>0.16925583694842317</v>
      </c>
      <c r="M7" s="6"/>
    </row>
    <row r="8" spans="1:13" x14ac:dyDescent="0.25">
      <c r="A8">
        <v>2008</v>
      </c>
      <c r="B8">
        <v>1704</v>
      </c>
      <c r="C8">
        <v>11576</v>
      </c>
      <c r="D8">
        <v>14361</v>
      </c>
      <c r="E8">
        <v>27669</v>
      </c>
      <c r="F8">
        <v>147600</v>
      </c>
      <c r="G8" s="6">
        <f t="shared" si="0"/>
        <v>0.18745934959349594</v>
      </c>
    </row>
    <row r="9" spans="1:13" x14ac:dyDescent="0.25">
      <c r="A9">
        <v>2010</v>
      </c>
      <c r="B9">
        <v>4167</v>
      </c>
      <c r="C9">
        <v>12423</v>
      </c>
      <c r="D9">
        <v>18547</v>
      </c>
      <c r="E9">
        <v>35166</v>
      </c>
      <c r="F9">
        <v>164129</v>
      </c>
      <c r="G9" s="6">
        <f t="shared" si="0"/>
        <v>0.21425829682749545</v>
      </c>
    </row>
    <row r="10" spans="1:13" x14ac:dyDescent="0.25">
      <c r="A10">
        <v>2012</v>
      </c>
      <c r="B10">
        <v>5461</v>
      </c>
      <c r="C10">
        <v>17563</v>
      </c>
      <c r="D10">
        <v>15512</v>
      </c>
      <c r="E10">
        <v>38596</v>
      </c>
      <c r="F10">
        <v>170207</v>
      </c>
      <c r="G10" s="6">
        <f t="shared" si="0"/>
        <v>0.2267591814672722</v>
      </c>
    </row>
    <row r="11" spans="1:13" x14ac:dyDescent="0.25">
      <c r="A11">
        <v>2014</v>
      </c>
      <c r="B11">
        <v>5032</v>
      </c>
      <c r="C11">
        <v>16020</v>
      </c>
      <c r="D11">
        <v>13999</v>
      </c>
      <c r="E11">
        <v>35068</v>
      </c>
      <c r="F11">
        <v>180068</v>
      </c>
      <c r="G11" s="6">
        <f t="shared" si="0"/>
        <v>0.19474865050980741</v>
      </c>
    </row>
    <row r="12" spans="1:13" x14ac:dyDescent="0.25">
      <c r="A12">
        <v>2016</v>
      </c>
      <c r="B12" s="4">
        <v>7800</v>
      </c>
      <c r="C12" s="4">
        <v>21955</v>
      </c>
      <c r="D12" s="4">
        <v>19872</v>
      </c>
      <c r="E12" s="4">
        <v>49644</v>
      </c>
      <c r="F12">
        <v>188498</v>
      </c>
      <c r="G12" s="6">
        <f t="shared" si="0"/>
        <v>0.26336618956169294</v>
      </c>
    </row>
    <row r="13" spans="1:13" x14ac:dyDescent="0.25">
      <c r="A13">
        <v>2018</v>
      </c>
      <c r="B13">
        <v>9458</v>
      </c>
      <c r="C13">
        <v>20286</v>
      </c>
      <c r="D13">
        <v>23889</v>
      </c>
      <c r="E13">
        <v>53574</v>
      </c>
      <c r="F13">
        <v>200118</v>
      </c>
      <c r="G13" s="6">
        <f t="shared" si="0"/>
        <v>0.26771204989056457</v>
      </c>
    </row>
    <row r="14" spans="1:13" x14ac:dyDescent="0.25">
      <c r="A14">
        <v>2020</v>
      </c>
      <c r="B14">
        <v>8098</v>
      </c>
      <c r="C14">
        <v>34983</v>
      </c>
      <c r="D14">
        <v>12747</v>
      </c>
      <c r="E14">
        <v>55834</v>
      </c>
      <c r="F14">
        <v>214401</v>
      </c>
      <c r="G14" s="6">
        <f t="shared" si="0"/>
        <v>0.26041856148059012</v>
      </c>
    </row>
    <row r="15" spans="1:13" x14ac:dyDescent="0.25">
      <c r="A15">
        <v>2022</v>
      </c>
      <c r="B15">
        <v>10293</v>
      </c>
      <c r="C15">
        <v>24330</v>
      </c>
      <c r="D15">
        <v>20305</v>
      </c>
      <c r="E15">
        <v>54936</v>
      </c>
      <c r="F15">
        <v>235244</v>
      </c>
      <c r="G15" s="6">
        <f t="shared" si="0"/>
        <v>0.2335277414089201</v>
      </c>
    </row>
    <row r="16" spans="1:13" x14ac:dyDescent="0.25">
      <c r="C16" s="8" t="s">
        <v>5</v>
      </c>
      <c r="D16" s="8"/>
      <c r="E16" s="8"/>
    </row>
    <row r="17" spans="1:7" x14ac:dyDescent="0.25">
      <c r="B17" t="s">
        <v>0</v>
      </c>
      <c r="C17" t="s">
        <v>9</v>
      </c>
      <c r="D17" t="s">
        <v>1</v>
      </c>
      <c r="E17" t="s">
        <v>7</v>
      </c>
      <c r="F17" t="s">
        <v>2</v>
      </c>
    </row>
    <row r="18" spans="1:7" x14ac:dyDescent="0.25">
      <c r="A18">
        <v>2004</v>
      </c>
      <c r="B18">
        <v>2704</v>
      </c>
      <c r="C18">
        <v>5330</v>
      </c>
      <c r="D18">
        <v>24595</v>
      </c>
      <c r="E18">
        <v>32629</v>
      </c>
      <c r="F18">
        <v>133350</v>
      </c>
      <c r="G18" s="2"/>
    </row>
    <row r="19" spans="1:7" x14ac:dyDescent="0.25">
      <c r="A19">
        <v>2008</v>
      </c>
      <c r="B19">
        <v>1704</v>
      </c>
      <c r="C19">
        <v>11576</v>
      </c>
      <c r="D19">
        <v>14361</v>
      </c>
      <c r="E19">
        <v>27669</v>
      </c>
      <c r="F19">
        <v>147600</v>
      </c>
      <c r="G19" s="2"/>
    </row>
    <row r="20" spans="1:7" x14ac:dyDescent="0.25">
      <c r="A20">
        <v>2012</v>
      </c>
      <c r="B20">
        <v>5461</v>
      </c>
      <c r="C20">
        <v>17563</v>
      </c>
      <c r="D20">
        <v>15512</v>
      </c>
      <c r="E20">
        <v>38596</v>
      </c>
      <c r="F20">
        <v>170207</v>
      </c>
      <c r="G20" s="2"/>
    </row>
    <row r="21" spans="1:7" x14ac:dyDescent="0.25">
      <c r="A21">
        <v>2016</v>
      </c>
      <c r="B21" s="4">
        <v>7800</v>
      </c>
      <c r="C21" s="4">
        <v>21955</v>
      </c>
      <c r="D21" s="4">
        <v>19872</v>
      </c>
      <c r="E21" s="4">
        <v>49644</v>
      </c>
      <c r="F21">
        <v>188498</v>
      </c>
      <c r="G21" s="2"/>
    </row>
    <row r="22" spans="1:7" x14ac:dyDescent="0.25">
      <c r="A22">
        <v>2020</v>
      </c>
      <c r="B22">
        <v>8098</v>
      </c>
      <c r="C22">
        <v>34983</v>
      </c>
      <c r="D22">
        <v>12747</v>
      </c>
      <c r="E22">
        <v>55834</v>
      </c>
      <c r="F22">
        <v>214401</v>
      </c>
      <c r="G22" s="2"/>
    </row>
    <row r="23" spans="1:7" x14ac:dyDescent="0.25">
      <c r="C23" s="8" t="s">
        <v>6</v>
      </c>
      <c r="D23" s="8"/>
      <c r="E23" s="8"/>
    </row>
    <row r="24" spans="1:7" x14ac:dyDescent="0.25">
      <c r="B24" t="s">
        <v>0</v>
      </c>
      <c r="C24" t="s">
        <v>9</v>
      </c>
      <c r="D24" t="s">
        <v>1</v>
      </c>
      <c r="E24" t="s">
        <v>7</v>
      </c>
      <c r="F24" t="s">
        <v>2</v>
      </c>
    </row>
    <row r="25" spans="1:7" x14ac:dyDescent="0.25">
      <c r="A25">
        <v>2002</v>
      </c>
      <c r="B25">
        <v>1607</v>
      </c>
      <c r="C25">
        <v>3711</v>
      </c>
      <c r="D25">
        <v>29716</v>
      </c>
      <c r="E25">
        <v>35034</v>
      </c>
      <c r="F25">
        <v>125692</v>
      </c>
      <c r="G25" s="2"/>
    </row>
    <row r="26" spans="1:7" x14ac:dyDescent="0.25">
      <c r="A26">
        <v>2006</v>
      </c>
      <c r="B26">
        <v>2108</v>
      </c>
      <c r="C26">
        <v>3264</v>
      </c>
      <c r="D26">
        <v>18906</v>
      </c>
      <c r="E26">
        <v>24307</v>
      </c>
      <c r="F26">
        <v>143611</v>
      </c>
      <c r="G26" s="2"/>
    </row>
    <row r="27" spans="1:7" x14ac:dyDescent="0.25">
      <c r="A27">
        <v>2010</v>
      </c>
      <c r="B27">
        <v>4167</v>
      </c>
      <c r="C27">
        <v>12423</v>
      </c>
      <c r="D27">
        <v>18547</v>
      </c>
      <c r="E27">
        <v>35166</v>
      </c>
      <c r="F27">
        <v>164129</v>
      </c>
      <c r="G27" s="2"/>
    </row>
    <row r="28" spans="1:7" x14ac:dyDescent="0.25">
      <c r="A28">
        <v>2014</v>
      </c>
      <c r="B28">
        <v>5032</v>
      </c>
      <c r="C28">
        <v>16020</v>
      </c>
      <c r="D28">
        <v>13999</v>
      </c>
      <c r="E28">
        <v>35068</v>
      </c>
      <c r="F28">
        <v>180068</v>
      </c>
      <c r="G28" s="2"/>
    </row>
    <row r="29" spans="1:7" x14ac:dyDescent="0.25">
      <c r="A29">
        <v>2018</v>
      </c>
      <c r="B29">
        <v>9458</v>
      </c>
      <c r="C29">
        <v>20286</v>
      </c>
      <c r="D29">
        <v>23889</v>
      </c>
      <c r="E29">
        <v>53574</v>
      </c>
      <c r="F29">
        <v>200118</v>
      </c>
      <c r="G29" s="2"/>
    </row>
    <row r="30" spans="1:7" x14ac:dyDescent="0.25">
      <c r="A30">
        <v>2022</v>
      </c>
      <c r="B30">
        <v>10293</v>
      </c>
      <c r="C30">
        <v>24330</v>
      </c>
      <c r="D30">
        <v>20305</v>
      </c>
      <c r="E30">
        <v>54936</v>
      </c>
      <c r="F30">
        <v>235244</v>
      </c>
      <c r="G30" s="2"/>
    </row>
    <row r="38" spans="1:1" x14ac:dyDescent="0.25">
      <c r="A38" s="3"/>
    </row>
    <row r="76" spans="1:1" x14ac:dyDescent="0.25">
      <c r="A76" t="s">
        <v>4</v>
      </c>
    </row>
  </sheetData>
  <mergeCells count="3">
    <mergeCell ref="A1:G1"/>
    <mergeCell ref="C16:E16"/>
    <mergeCell ref="C23:E23"/>
  </mergeCells>
  <printOptions gridLines="1"/>
  <pageMargins left="0.25" right="0.25" top="0.75" bottom="0.75" header="0.3" footer="0.3"/>
  <pageSetup paperSize="3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Spradlin</dc:creator>
  <cp:lastModifiedBy>Spradlin, John</cp:lastModifiedBy>
  <cp:lastPrinted>2014-06-02T13:22:32Z</cp:lastPrinted>
  <dcterms:created xsi:type="dcterms:W3CDTF">2014-03-28T13:16:56Z</dcterms:created>
  <dcterms:modified xsi:type="dcterms:W3CDTF">2023-09-14T13:19:40Z</dcterms:modified>
</cp:coreProperties>
</file>